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8195" windowHeight="12525" activeTab="5"/>
  </bookViews>
  <sheets>
    <sheet name="All data" sheetId="1" r:id="rId1"/>
    <sheet name="Ranked by less than 10 miles" sheetId="2" r:id="rId2"/>
    <sheet name="Ranked by more than 100 miles" sheetId="3" r:id="rId3"/>
    <sheet name="Russell Group" sheetId="5" r:id="rId4"/>
    <sheet name="Million+" sheetId="6" r:id="rId5"/>
    <sheet name="Sheet1" sheetId="7" r:id="rId6"/>
  </sheets>
  <calcPr calcId="145621"/>
</workbook>
</file>

<file path=xl/calcChain.xml><?xml version="1.0" encoding="utf-8"?>
<calcChain xmlns="http://schemas.openxmlformats.org/spreadsheetml/2006/main">
  <c r="K22" i="6" l="1"/>
  <c r="I22" i="6"/>
  <c r="G22" i="6"/>
  <c r="E22" i="6"/>
  <c r="C22" i="6"/>
  <c r="L22" i="6"/>
  <c r="J22" i="6"/>
  <c r="H22" i="6"/>
  <c r="F22" i="6"/>
  <c r="D22" i="6"/>
  <c r="B22" i="6"/>
  <c r="K28" i="5"/>
  <c r="I28" i="5"/>
  <c r="G28" i="5"/>
  <c r="E28" i="5"/>
  <c r="C28" i="5"/>
  <c r="L28" i="5"/>
  <c r="J28" i="5"/>
  <c r="H28" i="5"/>
  <c r="F28" i="5"/>
  <c r="D28" i="5"/>
  <c r="B28" i="5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4" i="1"/>
</calcChain>
</file>

<file path=xl/sharedStrings.xml><?xml version="1.0" encoding="utf-8"?>
<sst xmlns="http://schemas.openxmlformats.org/spreadsheetml/2006/main" count="627" uniqueCount="200">
  <si>
    <t>Mode of study</t>
  </si>
  <si>
    <t>Distance travelled</t>
  </si>
  <si>
    <t>Full-time</t>
  </si>
  <si>
    <t>Full-time Total</t>
  </si>
  <si>
    <t>Part-time</t>
  </si>
  <si>
    <t>Part-time Total</t>
  </si>
  <si>
    <t>Total</t>
  </si>
  <si>
    <t>HE provider</t>
  </si>
  <si>
    <t>Less than 10 miles</t>
  </si>
  <si>
    <t>%</t>
  </si>
  <si>
    <t>10 to 30 miles</t>
  </si>
  <si>
    <t>30 to 100 miles</t>
  </si>
  <si>
    <t>Over 100 miles</t>
  </si>
  <si>
    <t>Unknown/Not applicable</t>
  </si>
  <si>
    <t>0170 The University of Aberdeen</t>
  </si>
  <si>
    <t>0095 University of Abertay Dundee</t>
  </si>
  <si>
    <t>0177 Aberystwyth University</t>
  </si>
  <si>
    <t>0047 Anglia Ruskin University</t>
  </si>
  <si>
    <t>0108 Aston University</t>
  </si>
  <si>
    <t>0178 Bangor University</t>
  </si>
  <si>
    <t>0048 Bath Spa University</t>
  </si>
  <si>
    <t>0109 The University of Bath</t>
  </si>
  <si>
    <t>0026 University of Bedfordshire</t>
  </si>
  <si>
    <t>0184 The Queen's University of Belfast</t>
  </si>
  <si>
    <t>0127 Birkbeck College</t>
  </si>
  <si>
    <t>0052 Birmingham City University</t>
  </si>
  <si>
    <t>0110 The University of Birmingham</t>
  </si>
  <si>
    <t>0200 University College Birmingham</t>
  </si>
  <si>
    <t>0007 Bishop Grosseteste University</t>
  </si>
  <si>
    <t>0049 The University of Bolton</t>
  </si>
  <si>
    <t>0197 The Arts University Bournemouth</t>
  </si>
  <si>
    <t>0050 Bournemouth University</t>
  </si>
  <si>
    <t>0111 The University of Bradford</t>
  </si>
  <si>
    <t>0051 The University of Brighton</t>
  </si>
  <si>
    <t>0112 The University of Bristol</t>
  </si>
  <si>
    <t>0113 Brunel University London</t>
  </si>
  <si>
    <t>0009 Buckinghamshire New University</t>
  </si>
  <si>
    <t>0203 The University of Buckingham</t>
  </si>
  <si>
    <t>0114 The University of Cambridge</t>
  </si>
  <si>
    <t>0012 Canterbury Christ Church University</t>
  </si>
  <si>
    <t>0179 Cardiff University</t>
  </si>
  <si>
    <t>0089 Cardiff Metropolitan University</t>
  </si>
  <si>
    <t>0053 The University of Central Lancashire</t>
  </si>
  <si>
    <t>0010 Central School of Speech and Drama</t>
  </si>
  <si>
    <t>0011 University of Chester</t>
  </si>
  <si>
    <t>0082 The University of Chichester</t>
  </si>
  <si>
    <t>0115 The City University</t>
  </si>
  <si>
    <t>0199 Conservatoire for Dance and Drama</t>
  </si>
  <si>
    <t>0201 Courtauld Institute of Art</t>
  </si>
  <si>
    <t>0056 Coventry University</t>
  </si>
  <si>
    <t>0206 University for the Creative Arts</t>
  </si>
  <si>
    <t>0038 University of Cumbria</t>
  </si>
  <si>
    <t>0068 De Montfort University</t>
  </si>
  <si>
    <t>0057 University of Derby</t>
  </si>
  <si>
    <t>0172 The University of Dundee</t>
  </si>
  <si>
    <t>0116 University of Durham</t>
  </si>
  <si>
    <t>0117 The University of East Anglia</t>
  </si>
  <si>
    <t>0058 The University of East London</t>
  </si>
  <si>
    <t>0016 Edge Hill University</t>
  </si>
  <si>
    <t>0107 Edinburgh Napier University</t>
  </si>
  <si>
    <t>0167 The University of Edinburgh</t>
  </si>
  <si>
    <t>0118 The University of Essex</t>
  </si>
  <si>
    <t>0119 The University of Exeter</t>
  </si>
  <si>
    <t>0017 Falmouth University</t>
  </si>
  <si>
    <t>0106 Glasgow Caledonian University</t>
  </si>
  <si>
    <t>0097 Glasgow School of Art</t>
  </si>
  <si>
    <t>0168 The University of Glasgow</t>
  </si>
  <si>
    <t>0054 University of Gloucestershire</t>
  </si>
  <si>
    <t>0087 Glyndŵr University</t>
  </si>
  <si>
    <t>0131 Goldsmiths College</t>
  </si>
  <si>
    <t>0059 The University of Greenwich</t>
  </si>
  <si>
    <t>0208 Guildhall School of Music and Drama</t>
  </si>
  <si>
    <t>0018 Harper Adams University</t>
  </si>
  <si>
    <t>0171 Heriot-Watt University</t>
  </si>
  <si>
    <t>0060 University of Hertfordshire</t>
  </si>
  <si>
    <t>0205 Heythrop College</t>
  </si>
  <si>
    <t>0061 The University of Huddersfield</t>
  </si>
  <si>
    <t>0120 The University of Hull</t>
  </si>
  <si>
    <t>0132 Imperial College of Science, Technology and Medicine</t>
  </si>
  <si>
    <t>0133 Institute of Education</t>
  </si>
  <si>
    <t>0121 The University of Keele</t>
  </si>
  <si>
    <t>0122 The University of Kent</t>
  </si>
  <si>
    <t>0134 King's College London</t>
  </si>
  <si>
    <t>0063 Kingston University</t>
  </si>
  <si>
    <t>0123 The University of Lancaster</t>
  </si>
  <si>
    <t>0211 Leeds College of Art</t>
  </si>
  <si>
    <t>0064 Leeds Beckett University</t>
  </si>
  <si>
    <t>0124 The University of Leeds</t>
  </si>
  <si>
    <t>0040 Leeds Trinity University</t>
  </si>
  <si>
    <t>0125 The University of Leicester</t>
  </si>
  <si>
    <t>0062 The University of Lincoln</t>
  </si>
  <si>
    <t>0023 Liverpool Hope University</t>
  </si>
  <si>
    <t>0065 Liverpool John Moores University</t>
  </si>
  <si>
    <t>0209 The Liverpool Institute for Performing Arts</t>
  </si>
  <si>
    <t>0126 The University of Liverpool</t>
  </si>
  <si>
    <t>0024 University of the Arts, London</t>
  </si>
  <si>
    <t>0202 London Metropolitan University</t>
  </si>
  <si>
    <t>0076 London South Bank University</t>
  </si>
  <si>
    <t>0137 London School of Economics and Political Science</t>
  </si>
  <si>
    <t>0152 Loughborough University</t>
  </si>
  <si>
    <t>0066 The Manchester Metropolitan University</t>
  </si>
  <si>
    <t>0204 The University of Manchester</t>
  </si>
  <si>
    <t>0067 Middlesex University</t>
  </si>
  <si>
    <t>0154 University of Newcastle-upon-Tyne</t>
  </si>
  <si>
    <t>0028 Newman University</t>
  </si>
  <si>
    <t>0027 The University of Northampton</t>
  </si>
  <si>
    <t>0069 University of Northumbria at Newcastle</t>
  </si>
  <si>
    <t>0190 Norwich University of the Arts</t>
  </si>
  <si>
    <t>0155 University of Nottingham</t>
  </si>
  <si>
    <t>0071 The Nottingham Trent University</t>
  </si>
  <si>
    <t>0072 Oxford Brookes University</t>
  </si>
  <si>
    <t>0156 The University of Oxford</t>
  </si>
  <si>
    <t>0073 University of Plymouth</t>
  </si>
  <si>
    <t>0074 The University of Portsmouth</t>
  </si>
  <si>
    <t>0100 Queen Margaret University, Edinburgh</t>
  </si>
  <si>
    <t>0139 Queen Mary University of London</t>
  </si>
  <si>
    <t>0030 Ravensbourne</t>
  </si>
  <si>
    <t>0157 The University of Reading</t>
  </si>
  <si>
    <t>0104 The Robert Gordon University</t>
  </si>
  <si>
    <t>0031 Roehampton University</t>
  </si>
  <si>
    <t>0032 Rose Bruford College</t>
  </si>
  <si>
    <t>0033 Royal Academy of Music</t>
  </si>
  <si>
    <t>0195 Royal Agricultural University</t>
  </si>
  <si>
    <t>0034 Royal College of Music</t>
  </si>
  <si>
    <t>0101 Royal Conservatoire of Scotland</t>
  </si>
  <si>
    <t>0141 Royal Holloway and Bedford New College</t>
  </si>
  <si>
    <t>0035 Royal Northern College of Music</t>
  </si>
  <si>
    <t>0143 The Royal Veterinary College</t>
  </si>
  <si>
    <t>0173 The University of St Andrews</t>
  </si>
  <si>
    <t>0145 St George's Hospital Medical School</t>
  </si>
  <si>
    <t>0194 St Mary's University College</t>
  </si>
  <si>
    <t>0039 St Mary's University, Twickenham</t>
  </si>
  <si>
    <t>0158 The University of Salford</t>
  </si>
  <si>
    <t>0146 The School of Oriental and African Studies</t>
  </si>
  <si>
    <t>0175 SRUC</t>
  </si>
  <si>
    <t>0075 Sheffield Hallam University</t>
  </si>
  <si>
    <t>0159 The University of Sheffield</t>
  </si>
  <si>
    <t>0037 Southampton Solent University</t>
  </si>
  <si>
    <t>0160 The University of Southampton</t>
  </si>
  <si>
    <t>0077 Staffordshire University</t>
  </si>
  <si>
    <t>0174 The University of Stirling</t>
  </si>
  <si>
    <t>0014 University of St Mark and St John</t>
  </si>
  <si>
    <t>0193 Stranmillis University College</t>
  </si>
  <si>
    <t>0169 The University of Strathclyde</t>
  </si>
  <si>
    <t>0210 University Campus Suffolk</t>
  </si>
  <si>
    <t>0078 The University of Sunderland</t>
  </si>
  <si>
    <t>0161 The University of Surrey</t>
  </si>
  <si>
    <t>0162 The University of Sussex</t>
  </si>
  <si>
    <t>0180 Swansea University</t>
  </si>
  <si>
    <t>0079 Teesside University</t>
  </si>
  <si>
    <t>0041 Trinity Laban Conservatoire of Music and Dance</t>
  </si>
  <si>
    <t>0176 University of Wales Trinity Saint David</t>
  </si>
  <si>
    <t>0196 University of the Highlands and Islands</t>
  </si>
  <si>
    <t>0185 University of Ulster</t>
  </si>
  <si>
    <t>0149 University College London</t>
  </si>
  <si>
    <t>0090 University of South Wales</t>
  </si>
  <si>
    <t>0163 The University of Warwick</t>
  </si>
  <si>
    <t>0081 University of the West of England, Bristol</t>
  </si>
  <si>
    <t>0105 The University of the West of Scotland</t>
  </si>
  <si>
    <t>0080 The University of West London</t>
  </si>
  <si>
    <t>0083 The University of Westminster</t>
  </si>
  <si>
    <t>0021 The University of Winchester</t>
  </si>
  <si>
    <t>0085 The University of Wolverhampton</t>
  </si>
  <si>
    <t>0046 University of Worcester</t>
  </si>
  <si>
    <t>0189 Writtle College</t>
  </si>
  <si>
    <t>0013 York St John University</t>
  </si>
  <si>
    <t>0164 The University of York</t>
  </si>
  <si>
    <t>All students</t>
  </si>
  <si>
    <t>All students total</t>
  </si>
  <si>
    <t xml:space="preserve">Total </t>
  </si>
  <si>
    <t>All students Total</t>
  </si>
  <si>
    <t>Data Source:</t>
  </si>
  <si>
    <t>HESA Student Record 2013/14</t>
  </si>
  <si>
    <t>Data to be supplied in Microsoft Excel spreadsheet format with all figures rounded to the nearest multiple of 5:</t>
  </si>
  <si>
    <t xml:space="preserve">UK domicile, first year, first degree students* by: </t>
  </si>
  <si>
    <t>HE provider,</t>
  </si>
  <si>
    <t>Mode of study,</t>
  </si>
  <si>
    <t>Distance between domicile postcode and HEP campus postcode in specified bands (Under 10 miles; 10-30 miles; 30-100 miles; More than 100 miles)</t>
  </si>
  <si>
    <t>*Excluding:</t>
  </si>
  <si>
    <t>Open University students</t>
  </si>
  <si>
    <t>Students on fully franchised courses</t>
  </si>
  <si>
    <t>Students moving to/from Northern Ireland</t>
  </si>
  <si>
    <t>Students who’s location of study was not ‘At institution or a partner for the whole year’</t>
  </si>
  <si>
    <t>Population and restriction definitions</t>
  </si>
  <si>
    <t>Coverage -Student Record</t>
  </si>
  <si>
    <t>HESA standard registration population</t>
  </si>
  <si>
    <t>Campus Location - Location of the main administrative building of the campus.</t>
  </si>
  <si>
    <t>Domicile - The students' domicile prior to commencement of the course.</t>
  </si>
  <si>
    <t>Domicile postcode - The postcode of the students' domicile prior to commencement of the course.</t>
  </si>
  <si>
    <t xml:space="preserve">Year of study/ first year marker - Indicates that the student is in the first year/other year of their course. </t>
  </si>
  <si>
    <t>HE provider identifiers - HESA identification number and UKPRN.</t>
  </si>
  <si>
    <t>Level of study - Illustrates the study level undertaken by the student.</t>
  </si>
  <si>
    <t>Location of study - The type of study identifying distance learning/placement students.</t>
  </si>
  <si>
    <t>Proportion franchised - The proportion of time not taught at the returning HE provider.</t>
  </si>
  <si>
    <t>Rounding and suppression strategy - To be applied to secondary analysis for the purpose of data protection.</t>
  </si>
  <si>
    <t>Field Definitions</t>
  </si>
  <si>
    <t>Distance travelled - Distance between home and campus postcodes (as the crow flies). Please note, the distance travelled for this enquiry is in miles, not kilometres</t>
  </si>
  <si>
    <t>Mode of study - Refers to the method by which the student is being taught i.e. Full-time/Part-time.</t>
  </si>
  <si>
    <t>HE provider Name changes and merges - Identifies new HE providers and changes each academic year. For the purpose of this enquiry name changes have been applied up to and including 2013/14, shown in the page linked.</t>
  </si>
  <si>
    <t xml:space="preserve">Specification for Enquiry: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</si>
</sst>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" fontId="0" fillId="0" borderId="13" xfId="0" applyNumberFormat="1" applyBorder="1"/>
    <xf numFmtId="1" fontId="0" fillId="0" borderId="0" xfId="0" applyNumberFormat="1" applyBorder="1"/>
    <xf numFmtId="0" fontId="1" fillId="0" borderId="11" xfId="0" applyFont="1" applyBorder="1"/>
    <xf numFmtId="0" fontId="1" fillId="0" borderId="7" xfId="0" applyFont="1" applyBorder="1"/>
    <xf numFmtId="0" fontId="1" fillId="0" borderId="2" xfId="0" applyFont="1" applyBorder="1"/>
    <xf numFmtId="1" fontId="1" fillId="0" borderId="2" xfId="0" applyNumberFormat="1" applyFont="1" applyBorder="1"/>
    <xf numFmtId="1" fontId="0" fillId="0" borderId="0" xfId="0" applyNumberFormat="1"/>
    <xf numFmtId="0" fontId="0" fillId="0" borderId="16" xfId="0" applyBorder="1"/>
    <xf numFmtId="1" fontId="0" fillId="0" borderId="8" xfId="0" applyNumberFormat="1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1" fontId="0" fillId="0" borderId="20" xfId="0" applyNumberFormat="1" applyBorder="1"/>
    <xf numFmtId="1" fontId="0" fillId="0" borderId="21" xfId="0" applyNumberFormat="1" applyBorder="1"/>
    <xf numFmtId="0" fontId="0" fillId="0" borderId="22" xfId="0" applyBorder="1"/>
    <xf numFmtId="0" fontId="0" fillId="0" borderId="23" xfId="0" applyBorder="1"/>
    <xf numFmtId="0" fontId="0" fillId="0" borderId="13" xfId="0" applyBorder="1"/>
    <xf numFmtId="0" fontId="0" fillId="0" borderId="21" xfId="0" applyBorder="1"/>
    <xf numFmtId="1" fontId="0" fillId="0" borderId="17" xfId="0" applyNumberFormat="1" applyBorder="1"/>
    <xf numFmtId="1" fontId="0" fillId="0" borderId="18" xfId="0" applyNumberFormat="1" applyBorder="1"/>
    <xf numFmtId="0" fontId="1" fillId="0" borderId="19" xfId="0" applyFont="1" applyBorder="1"/>
    <xf numFmtId="0" fontId="1" fillId="0" borderId="0" xfId="0" applyFont="1"/>
    <xf numFmtId="0" fontId="1" fillId="0" borderId="6" xfId="0" applyFont="1" applyBorder="1"/>
    <xf numFmtId="0" fontId="1" fillId="0" borderId="10" xfId="0" applyFont="1" applyBorder="1"/>
    <xf numFmtId="0" fontId="1" fillId="0" borderId="9" xfId="0" applyFont="1" applyFill="1" applyBorder="1"/>
    <xf numFmtId="0" fontId="1" fillId="0" borderId="3" xfId="0" applyFont="1" applyBorder="1"/>
    <xf numFmtId="0" fontId="1" fillId="0" borderId="20" xfId="0" applyFont="1" applyBorder="1"/>
    <xf numFmtId="0" fontId="0" fillId="0" borderId="4" xfId="0" applyFont="1" applyBorder="1"/>
    <xf numFmtId="0" fontId="0" fillId="0" borderId="14" xfId="0" applyFont="1" applyBorder="1"/>
    <xf numFmtId="1" fontId="0" fillId="0" borderId="15" xfId="0" applyNumberFormat="1" applyFont="1" applyBorder="1"/>
    <xf numFmtId="0" fontId="0" fillId="0" borderId="2" xfId="0" applyFont="1" applyBorder="1"/>
    <xf numFmtId="1" fontId="0" fillId="0" borderId="2" xfId="0" applyNumberFormat="1" applyFont="1" applyBorder="1"/>
    <xf numFmtId="0" fontId="0" fillId="0" borderId="9" xfId="0" applyFont="1" applyBorder="1"/>
    <xf numFmtId="1" fontId="0" fillId="0" borderId="20" xfId="0" applyNumberFormat="1" applyFont="1" applyBorder="1"/>
    <xf numFmtId="0" fontId="0" fillId="0" borderId="22" xfId="0" applyFont="1" applyBorder="1"/>
    <xf numFmtId="0" fontId="1" fillId="0" borderId="0" xfId="0" applyFont="1" applyBorder="1"/>
    <xf numFmtId="1" fontId="0" fillId="0" borderId="3" xfId="0" applyNumberFormat="1" applyBorder="1"/>
    <xf numFmtId="1" fontId="0" fillId="0" borderId="2" xfId="0" applyNumberFormat="1" applyBorder="1"/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esa.ac.uk/component/content/article?id=2880" TargetMode="External"/><Relationship Id="rId13" Type="http://schemas.openxmlformats.org/officeDocument/2006/relationships/hyperlink" Target="https://www.hesa.ac.uk/component/content/article?id=2880" TargetMode="External"/><Relationship Id="rId3" Type="http://schemas.openxmlformats.org/officeDocument/2006/relationships/hyperlink" Target="https://www.hesa.ac.uk/component/content/article?id=2880" TargetMode="External"/><Relationship Id="rId7" Type="http://schemas.openxmlformats.org/officeDocument/2006/relationships/hyperlink" Target="https://www.hesa.ac.uk/component/content/article?id=2880" TargetMode="External"/><Relationship Id="rId12" Type="http://schemas.openxmlformats.org/officeDocument/2006/relationships/hyperlink" Target="https://www.hesa.ac.uk/component/content/article?id=2880" TargetMode="External"/><Relationship Id="rId2" Type="http://schemas.openxmlformats.org/officeDocument/2006/relationships/hyperlink" Target="https://www.hesa.ac.uk/component/content/article?id=2880" TargetMode="External"/><Relationship Id="rId1" Type="http://schemas.openxmlformats.org/officeDocument/2006/relationships/hyperlink" Target="https://www.hesa.ac.uk/index.php?option=com_content&amp;view=article&amp;id=2880&amp;limit=&amp;start=" TargetMode="External"/><Relationship Id="rId6" Type="http://schemas.openxmlformats.org/officeDocument/2006/relationships/hyperlink" Target="https://www.hesa.ac.uk/component/content/article?id=2880" TargetMode="External"/><Relationship Id="rId11" Type="http://schemas.openxmlformats.org/officeDocument/2006/relationships/hyperlink" Target="https://www.hesa.ac.uk/component/content/article?id=2880" TargetMode="External"/><Relationship Id="rId5" Type="http://schemas.openxmlformats.org/officeDocument/2006/relationships/hyperlink" Target="https://www.hesa.ac.uk/component/content/article?id=2880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www.hesa.ac.uk/content/view/2880/" TargetMode="External"/><Relationship Id="rId4" Type="http://schemas.openxmlformats.org/officeDocument/2006/relationships/hyperlink" Target="https://www.hesa.ac.uk/component/content/article?id=2880" TargetMode="External"/><Relationship Id="rId9" Type="http://schemas.openxmlformats.org/officeDocument/2006/relationships/hyperlink" Target="https://www.hesa.ac.uk/index.php?option=com_content&amp;view=article&amp;id=2880&amp;limit=&amp;start=" TargetMode="External"/><Relationship Id="rId14" Type="http://schemas.openxmlformats.org/officeDocument/2006/relationships/hyperlink" Target="http://www.hesa.ac.uk/content/view/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7"/>
  <sheetViews>
    <sheetView topLeftCell="K1" zoomScaleNormal="100" workbookViewId="0">
      <selection activeCell="AJ4" sqref="AJ4"/>
    </sheetView>
  </sheetViews>
  <sheetFormatPr defaultRowHeight="15" x14ac:dyDescent="0.25"/>
  <cols>
    <col min="1" max="1" width="54.5703125" bestFit="1" customWidth="1"/>
    <col min="2" max="2" width="17" bestFit="1" customWidth="1"/>
    <col min="3" max="3" width="4.140625" customWidth="1"/>
    <col min="4" max="4" width="17.28515625" bestFit="1" customWidth="1"/>
    <col min="5" max="5" width="4.7109375" customWidth="1"/>
    <col min="6" max="6" width="14.140625" bestFit="1" customWidth="1"/>
    <col min="7" max="7" width="4.140625" customWidth="1"/>
    <col min="8" max="8" width="14.140625" bestFit="1" customWidth="1"/>
    <col min="9" max="9" width="4.140625" customWidth="1"/>
    <col min="10" max="10" width="23.5703125" bestFit="1" customWidth="1"/>
    <col min="11" max="11" width="3.7109375" customWidth="1"/>
    <col min="12" max="12" width="14.140625" bestFit="1" customWidth="1"/>
    <col min="13" max="13" width="17" bestFit="1" customWidth="1"/>
    <col min="14" max="14" width="4.140625" customWidth="1"/>
    <col min="15" max="15" width="13.140625" bestFit="1" customWidth="1"/>
    <col min="16" max="16" width="3.7109375" customWidth="1"/>
    <col min="17" max="17" width="14.140625" bestFit="1" customWidth="1"/>
    <col min="18" max="18" width="3.85546875" customWidth="1"/>
    <col min="19" max="19" width="14.140625" bestFit="1" customWidth="1"/>
    <col min="20" max="20" width="3.5703125" customWidth="1"/>
    <col min="21" max="21" width="23.5703125" bestFit="1" customWidth="1"/>
    <col min="22" max="22" width="3.5703125" customWidth="1"/>
    <col min="23" max="23" width="14.42578125" bestFit="1" customWidth="1"/>
    <col min="24" max="24" width="17" bestFit="1" customWidth="1"/>
    <col min="25" max="25" width="3.85546875" customWidth="1"/>
    <col min="26" max="26" width="13.140625" bestFit="1" customWidth="1"/>
    <col min="27" max="27" width="3.28515625" customWidth="1"/>
    <col min="28" max="28" width="14.140625" bestFit="1" customWidth="1"/>
    <col min="29" max="29" width="3.42578125" customWidth="1"/>
    <col min="30" max="30" width="14.140625" bestFit="1" customWidth="1"/>
    <col min="31" max="31" width="3.5703125" customWidth="1"/>
    <col min="32" max="32" width="23.5703125" bestFit="1" customWidth="1"/>
    <col min="33" max="33" width="4" customWidth="1"/>
    <col min="34" max="34" width="11.5703125" bestFit="1" customWidth="1"/>
  </cols>
  <sheetData>
    <row r="1" spans="1:34" ht="15.75" thickBot="1" x14ac:dyDescent="0.3">
      <c r="A1" s="1"/>
      <c r="B1" s="2" t="s">
        <v>0</v>
      </c>
      <c r="C1" s="3"/>
      <c r="D1" s="4" t="s">
        <v>1</v>
      </c>
      <c r="E1" s="2"/>
      <c r="F1" s="2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5"/>
    </row>
    <row r="2" spans="1:34" ht="15.75" thickBot="1" x14ac:dyDescent="0.3">
      <c r="A2" s="6"/>
      <c r="B2" s="4" t="s">
        <v>2</v>
      </c>
      <c r="C2" s="2"/>
      <c r="D2" s="2"/>
      <c r="E2" s="2"/>
      <c r="F2" s="2"/>
      <c r="G2" s="2"/>
      <c r="H2" s="2"/>
      <c r="I2" s="2"/>
      <c r="J2" s="2"/>
      <c r="K2" s="2"/>
      <c r="L2" s="9" t="s">
        <v>3</v>
      </c>
      <c r="M2" s="2" t="s">
        <v>4</v>
      </c>
      <c r="N2" s="2"/>
      <c r="O2" s="2"/>
      <c r="P2" s="2"/>
      <c r="Q2" s="2"/>
      <c r="R2" s="2"/>
      <c r="S2" s="2"/>
      <c r="T2" s="2"/>
      <c r="U2" s="2"/>
      <c r="V2" s="2"/>
      <c r="W2" s="9" t="s">
        <v>5</v>
      </c>
      <c r="X2" s="4" t="s">
        <v>167</v>
      </c>
      <c r="Y2" s="2"/>
      <c r="Z2" s="2"/>
      <c r="AA2" s="2"/>
      <c r="AB2" s="2"/>
      <c r="AC2" s="2"/>
      <c r="AD2" s="2"/>
      <c r="AE2" s="2"/>
      <c r="AF2" s="2"/>
      <c r="AG2" s="2"/>
      <c r="AH2" s="9" t="s">
        <v>170</v>
      </c>
    </row>
    <row r="3" spans="1:34" ht="15.75" thickBot="1" x14ac:dyDescent="0.3">
      <c r="A3" s="22" t="s">
        <v>7</v>
      </c>
      <c r="B3" s="8" t="s">
        <v>8</v>
      </c>
      <c r="C3" s="30" t="s">
        <v>9</v>
      </c>
      <c r="D3" s="28" t="s">
        <v>10</v>
      </c>
      <c r="E3" s="30" t="s">
        <v>9</v>
      </c>
      <c r="F3" s="28" t="s">
        <v>11</v>
      </c>
      <c r="G3" s="30" t="s">
        <v>9</v>
      </c>
      <c r="H3" s="28" t="s">
        <v>12</v>
      </c>
      <c r="I3" s="30" t="s">
        <v>9</v>
      </c>
      <c r="J3" s="8" t="s">
        <v>13</v>
      </c>
      <c r="K3" s="8" t="s">
        <v>9</v>
      </c>
      <c r="L3" s="36"/>
      <c r="M3" s="28" t="s">
        <v>8</v>
      </c>
      <c r="N3" s="30" t="s">
        <v>9</v>
      </c>
      <c r="O3" s="28" t="s">
        <v>10</v>
      </c>
      <c r="P3" s="30" t="s">
        <v>9</v>
      </c>
      <c r="Q3" s="28" t="s">
        <v>11</v>
      </c>
      <c r="R3" s="30" t="s">
        <v>9</v>
      </c>
      <c r="S3" s="28" t="s">
        <v>12</v>
      </c>
      <c r="T3" s="30" t="s">
        <v>9</v>
      </c>
      <c r="U3" s="8" t="s">
        <v>13</v>
      </c>
      <c r="V3" s="8" t="s">
        <v>9</v>
      </c>
      <c r="W3" s="33"/>
      <c r="X3" s="4" t="s">
        <v>8</v>
      </c>
      <c r="Y3" s="24" t="s">
        <v>9</v>
      </c>
      <c r="Z3" s="27" t="s">
        <v>10</v>
      </c>
      <c r="AA3" s="24" t="s">
        <v>9</v>
      </c>
      <c r="AB3" s="27" t="s">
        <v>11</v>
      </c>
      <c r="AC3" s="24" t="s">
        <v>9</v>
      </c>
      <c r="AD3" s="27" t="s">
        <v>12</v>
      </c>
      <c r="AE3" s="24" t="s">
        <v>9</v>
      </c>
      <c r="AF3" s="8" t="s">
        <v>13</v>
      </c>
      <c r="AG3" s="8" t="s">
        <v>9</v>
      </c>
      <c r="AH3" s="33"/>
    </row>
    <row r="4" spans="1:34" x14ac:dyDescent="0.25">
      <c r="A4" s="11" t="s">
        <v>14</v>
      </c>
      <c r="B4" s="12">
        <v>225</v>
      </c>
      <c r="C4" s="13">
        <v>16.483516483516482</v>
      </c>
      <c r="D4" s="12">
        <v>105</v>
      </c>
      <c r="E4" s="13">
        <v>7.6923076923076925</v>
      </c>
      <c r="F4" s="12">
        <v>445</v>
      </c>
      <c r="G4" s="13">
        <v>32.600732600732599</v>
      </c>
      <c r="H4" s="12">
        <v>585</v>
      </c>
      <c r="I4" s="13">
        <v>42.857142857142854</v>
      </c>
      <c r="J4" s="7">
        <v>5</v>
      </c>
      <c r="K4" s="14">
        <v>3.663003663003663E-3</v>
      </c>
      <c r="L4" s="15">
        <v>1365</v>
      </c>
      <c r="M4" s="12">
        <v>0</v>
      </c>
      <c r="N4" s="13"/>
      <c r="O4" s="12">
        <v>0</v>
      </c>
      <c r="P4" s="13"/>
      <c r="Q4" s="12">
        <v>0</v>
      </c>
      <c r="R4" s="13"/>
      <c r="S4" s="12">
        <v>0</v>
      </c>
      <c r="T4" s="13"/>
      <c r="U4" s="7">
        <v>0</v>
      </c>
      <c r="V4" s="14"/>
      <c r="W4" s="16">
        <v>0</v>
      </c>
      <c r="X4" s="11">
        <f>(B4+M4)</f>
        <v>225</v>
      </c>
      <c r="Y4" s="13">
        <f>(X4/AH4)*100</f>
        <v>16.483516483516482</v>
      </c>
      <c r="Z4" s="12">
        <f>(D4+O4)</f>
        <v>105</v>
      </c>
      <c r="AA4" s="13">
        <f>(Z4/AH4)*100</f>
        <v>7.6923076923076925</v>
      </c>
      <c r="AB4" s="12">
        <f>(F4+Q4)</f>
        <v>445</v>
      </c>
      <c r="AC4" s="13">
        <f>(AB4/AH4)*100</f>
        <v>32.600732600732599</v>
      </c>
      <c r="AD4" s="12">
        <f>(H4+S4)</f>
        <v>585</v>
      </c>
      <c r="AE4" s="13">
        <f>(AD4/AH4)*100</f>
        <v>42.857142857142854</v>
      </c>
      <c r="AF4">
        <f>(J4+U4)</f>
        <v>5</v>
      </c>
      <c r="AG4" s="19">
        <f>(AF4/AH4)*100</f>
        <v>0.36630036630036628</v>
      </c>
      <c r="AH4" s="16">
        <f>(L4+W4)</f>
        <v>1365</v>
      </c>
    </row>
    <row r="5" spans="1:34" x14ac:dyDescent="0.25">
      <c r="A5" s="11" t="s">
        <v>15</v>
      </c>
      <c r="B5" s="12">
        <v>310</v>
      </c>
      <c r="C5" s="13">
        <v>31.155778894472363</v>
      </c>
      <c r="D5" s="12">
        <v>215</v>
      </c>
      <c r="E5" s="13">
        <v>21.608040201005025</v>
      </c>
      <c r="F5" s="12">
        <v>385</v>
      </c>
      <c r="G5" s="13">
        <v>38.693467336683419</v>
      </c>
      <c r="H5" s="12">
        <v>80</v>
      </c>
      <c r="I5" s="13">
        <v>8.0402010050251249</v>
      </c>
      <c r="J5" s="7">
        <v>5</v>
      </c>
      <c r="K5" s="14">
        <v>5.0251256281407036E-3</v>
      </c>
      <c r="L5" s="15">
        <v>995</v>
      </c>
      <c r="M5" s="12">
        <v>5</v>
      </c>
      <c r="N5" s="13">
        <v>100</v>
      </c>
      <c r="O5" s="12">
        <v>0</v>
      </c>
      <c r="P5" s="13">
        <v>0</v>
      </c>
      <c r="Q5" s="12">
        <v>0</v>
      </c>
      <c r="R5" s="13">
        <v>0</v>
      </c>
      <c r="S5" s="12">
        <v>0</v>
      </c>
      <c r="T5" s="13">
        <v>0</v>
      </c>
      <c r="U5" s="7">
        <v>0</v>
      </c>
      <c r="V5" s="14">
        <v>0</v>
      </c>
      <c r="W5" s="16">
        <v>5</v>
      </c>
      <c r="X5" s="11">
        <f t="shared" ref="X5:X68" si="0">(B5+M5)</f>
        <v>315</v>
      </c>
      <c r="Y5" s="13">
        <f t="shared" ref="Y5:Y68" si="1">(X5/AH5)*100</f>
        <v>31.5</v>
      </c>
      <c r="Z5" s="12">
        <f t="shared" ref="Z5:Z68" si="2">(D5+O5)</f>
        <v>215</v>
      </c>
      <c r="AA5" s="13">
        <f t="shared" ref="AA5:AA68" si="3">(Z5/AH5)*100</f>
        <v>21.5</v>
      </c>
      <c r="AB5" s="12">
        <f t="shared" ref="AB5:AB68" si="4">(F5+Q5)</f>
        <v>385</v>
      </c>
      <c r="AC5" s="13">
        <f t="shared" ref="AC5:AC68" si="5">(AB5/AH5)*100</f>
        <v>38.5</v>
      </c>
      <c r="AD5" s="12">
        <f t="shared" ref="AD5:AD68" si="6">(H5+S5)</f>
        <v>80</v>
      </c>
      <c r="AE5" s="13">
        <f t="shared" ref="AE5:AE68" si="7">(AD5/AH5)*100</f>
        <v>8</v>
      </c>
      <c r="AF5">
        <f t="shared" ref="AF5:AF68" si="8">(J5+U5)</f>
        <v>5</v>
      </c>
      <c r="AG5" s="19">
        <f t="shared" ref="AG5:AG68" si="9">(AF5/AH5)*100</f>
        <v>0.5</v>
      </c>
      <c r="AH5" s="16">
        <f t="shared" ref="AH5:AH68" si="10">(L5+W5)</f>
        <v>1000</v>
      </c>
    </row>
    <row r="6" spans="1:34" x14ac:dyDescent="0.25">
      <c r="A6" s="11" t="s">
        <v>16</v>
      </c>
      <c r="B6" s="12">
        <v>40</v>
      </c>
      <c r="C6" s="13">
        <v>2.0253164556962027</v>
      </c>
      <c r="D6" s="12">
        <v>60</v>
      </c>
      <c r="E6" s="13">
        <v>3.0379746835443036</v>
      </c>
      <c r="F6" s="12">
        <v>1050</v>
      </c>
      <c r="G6" s="13">
        <v>53.164556962025308</v>
      </c>
      <c r="H6" s="12">
        <v>830</v>
      </c>
      <c r="I6" s="13">
        <v>42.025316455696206</v>
      </c>
      <c r="J6" s="7">
        <v>0</v>
      </c>
      <c r="K6" s="14">
        <v>0</v>
      </c>
      <c r="L6" s="15">
        <v>1975</v>
      </c>
      <c r="M6" s="12">
        <v>0</v>
      </c>
      <c r="N6" s="13"/>
      <c r="O6" s="12">
        <v>0</v>
      </c>
      <c r="P6" s="13"/>
      <c r="Q6" s="12">
        <v>0</v>
      </c>
      <c r="R6" s="13"/>
      <c r="S6" s="12">
        <v>0</v>
      </c>
      <c r="T6" s="13"/>
      <c r="U6" s="7">
        <v>0</v>
      </c>
      <c r="V6" s="14"/>
      <c r="W6" s="16">
        <v>0</v>
      </c>
      <c r="X6" s="11">
        <f t="shared" si="0"/>
        <v>40</v>
      </c>
      <c r="Y6" s="13">
        <f t="shared" si="1"/>
        <v>2.0253164556962027</v>
      </c>
      <c r="Z6" s="12">
        <f t="shared" si="2"/>
        <v>60</v>
      </c>
      <c r="AA6" s="13">
        <f t="shared" si="3"/>
        <v>3.0379746835443036</v>
      </c>
      <c r="AB6" s="12">
        <f t="shared" si="4"/>
        <v>1050</v>
      </c>
      <c r="AC6" s="13">
        <f t="shared" si="5"/>
        <v>53.164556962025308</v>
      </c>
      <c r="AD6" s="12">
        <f t="shared" si="6"/>
        <v>830</v>
      </c>
      <c r="AE6" s="13">
        <f t="shared" si="7"/>
        <v>42.025316455696206</v>
      </c>
      <c r="AF6">
        <f t="shared" si="8"/>
        <v>0</v>
      </c>
      <c r="AG6" s="19">
        <f t="shared" si="9"/>
        <v>0</v>
      </c>
      <c r="AH6" s="16">
        <f t="shared" si="10"/>
        <v>1975</v>
      </c>
    </row>
    <row r="7" spans="1:34" x14ac:dyDescent="0.25">
      <c r="A7" s="11" t="s">
        <v>17</v>
      </c>
      <c r="B7" s="12">
        <v>640</v>
      </c>
      <c r="C7" s="13">
        <v>15.647921760391197</v>
      </c>
      <c r="D7" s="12">
        <v>1370</v>
      </c>
      <c r="E7" s="13">
        <v>33.496332518337404</v>
      </c>
      <c r="F7" s="12">
        <v>1810</v>
      </c>
      <c r="G7" s="13">
        <v>44.254278728606359</v>
      </c>
      <c r="H7" s="12">
        <v>270</v>
      </c>
      <c r="I7" s="13">
        <v>6.6014669926650367</v>
      </c>
      <c r="J7" s="7">
        <v>0</v>
      </c>
      <c r="K7" s="14">
        <v>0</v>
      </c>
      <c r="L7" s="15">
        <v>4090</v>
      </c>
      <c r="M7" s="12">
        <v>70</v>
      </c>
      <c r="N7" s="13">
        <v>19.718309859154928</v>
      </c>
      <c r="O7" s="12">
        <v>190</v>
      </c>
      <c r="P7" s="13">
        <v>53.521126760563376</v>
      </c>
      <c r="Q7" s="12">
        <v>90</v>
      </c>
      <c r="R7" s="13">
        <v>25.352112676056336</v>
      </c>
      <c r="S7" s="12">
        <v>5</v>
      </c>
      <c r="T7" s="13">
        <v>1.4084507042253522</v>
      </c>
      <c r="U7" s="7">
        <v>0</v>
      </c>
      <c r="V7" s="14">
        <v>0</v>
      </c>
      <c r="W7" s="16">
        <v>355</v>
      </c>
      <c r="X7" s="11">
        <f t="shared" si="0"/>
        <v>710</v>
      </c>
      <c r="Y7" s="13">
        <f t="shared" si="1"/>
        <v>15.973003374578179</v>
      </c>
      <c r="Z7" s="12">
        <f t="shared" si="2"/>
        <v>1560</v>
      </c>
      <c r="AA7" s="13">
        <f t="shared" si="3"/>
        <v>35.095613048368953</v>
      </c>
      <c r="AB7" s="12">
        <f t="shared" si="4"/>
        <v>1900</v>
      </c>
      <c r="AC7" s="13">
        <f t="shared" si="5"/>
        <v>42.744656917885266</v>
      </c>
      <c r="AD7" s="12">
        <f t="shared" si="6"/>
        <v>275</v>
      </c>
      <c r="AE7" s="13">
        <f t="shared" si="7"/>
        <v>6.1867266591676042</v>
      </c>
      <c r="AF7">
        <f t="shared" si="8"/>
        <v>0</v>
      </c>
      <c r="AG7" s="19">
        <f t="shared" si="9"/>
        <v>0</v>
      </c>
      <c r="AH7" s="16">
        <f t="shared" si="10"/>
        <v>4445</v>
      </c>
    </row>
    <row r="8" spans="1:34" x14ac:dyDescent="0.25">
      <c r="A8" s="11" t="s">
        <v>18</v>
      </c>
      <c r="B8" s="12">
        <v>810</v>
      </c>
      <c r="C8" s="13">
        <v>38.848920863309353</v>
      </c>
      <c r="D8" s="12">
        <v>265</v>
      </c>
      <c r="E8" s="13">
        <v>12.709832134292565</v>
      </c>
      <c r="F8" s="12">
        <v>770</v>
      </c>
      <c r="G8" s="13">
        <v>36.930455635491604</v>
      </c>
      <c r="H8" s="12">
        <v>245</v>
      </c>
      <c r="I8" s="13">
        <v>11.750599520383693</v>
      </c>
      <c r="J8" s="7">
        <v>0</v>
      </c>
      <c r="K8" s="14">
        <v>0</v>
      </c>
      <c r="L8" s="15">
        <v>2085</v>
      </c>
      <c r="M8" s="12">
        <v>5</v>
      </c>
      <c r="N8" s="13">
        <v>50</v>
      </c>
      <c r="O8" s="12">
        <v>5</v>
      </c>
      <c r="P8" s="13">
        <v>50</v>
      </c>
      <c r="Q8" s="12">
        <v>0</v>
      </c>
      <c r="R8" s="13">
        <v>0</v>
      </c>
      <c r="S8" s="12">
        <v>0</v>
      </c>
      <c r="T8" s="13">
        <v>0</v>
      </c>
      <c r="U8" s="7">
        <v>0</v>
      </c>
      <c r="V8" s="14">
        <v>0</v>
      </c>
      <c r="W8" s="16">
        <v>10</v>
      </c>
      <c r="X8" s="11">
        <f t="shared" si="0"/>
        <v>815</v>
      </c>
      <c r="Y8" s="13">
        <f t="shared" si="1"/>
        <v>38.902147971360385</v>
      </c>
      <c r="Z8" s="12">
        <f t="shared" si="2"/>
        <v>270</v>
      </c>
      <c r="AA8" s="13">
        <f t="shared" si="3"/>
        <v>12.887828162291171</v>
      </c>
      <c r="AB8" s="12">
        <f t="shared" si="4"/>
        <v>770</v>
      </c>
      <c r="AC8" s="13">
        <f t="shared" si="5"/>
        <v>36.754176610978526</v>
      </c>
      <c r="AD8" s="12">
        <f t="shared" si="6"/>
        <v>245</v>
      </c>
      <c r="AE8" s="13">
        <f t="shared" si="7"/>
        <v>11.694510739856803</v>
      </c>
      <c r="AF8">
        <f t="shared" si="8"/>
        <v>0</v>
      </c>
      <c r="AG8" s="19">
        <f t="shared" si="9"/>
        <v>0</v>
      </c>
      <c r="AH8" s="16">
        <f t="shared" si="10"/>
        <v>2095</v>
      </c>
    </row>
    <row r="9" spans="1:34" x14ac:dyDescent="0.25">
      <c r="A9" s="11" t="s">
        <v>19</v>
      </c>
      <c r="B9" s="12">
        <v>220</v>
      </c>
      <c r="C9" s="13">
        <v>10.377358490566039</v>
      </c>
      <c r="D9" s="12">
        <v>395</v>
      </c>
      <c r="E9" s="13">
        <v>18.632075471698112</v>
      </c>
      <c r="F9" s="12">
        <v>770</v>
      </c>
      <c r="G9" s="13">
        <v>36.320754716981128</v>
      </c>
      <c r="H9" s="12">
        <v>735</v>
      </c>
      <c r="I9" s="13">
        <v>34.669811320754718</v>
      </c>
      <c r="J9" s="7">
        <v>0</v>
      </c>
      <c r="K9" s="14">
        <v>0</v>
      </c>
      <c r="L9" s="15">
        <v>2120</v>
      </c>
      <c r="M9" s="12">
        <v>5</v>
      </c>
      <c r="N9" s="13">
        <v>20</v>
      </c>
      <c r="O9" s="12">
        <v>15</v>
      </c>
      <c r="P9" s="13">
        <v>60</v>
      </c>
      <c r="Q9" s="12">
        <v>10</v>
      </c>
      <c r="R9" s="13">
        <v>40</v>
      </c>
      <c r="S9" s="12">
        <v>0</v>
      </c>
      <c r="T9" s="13">
        <v>0</v>
      </c>
      <c r="U9" s="7">
        <v>0</v>
      </c>
      <c r="V9" s="14">
        <v>0</v>
      </c>
      <c r="W9" s="16">
        <v>25</v>
      </c>
      <c r="X9" s="11">
        <f t="shared" si="0"/>
        <v>225</v>
      </c>
      <c r="Y9" s="13">
        <f t="shared" si="1"/>
        <v>10.48951048951049</v>
      </c>
      <c r="Z9" s="12">
        <f t="shared" si="2"/>
        <v>410</v>
      </c>
      <c r="AA9" s="13">
        <f t="shared" si="3"/>
        <v>19.114219114219114</v>
      </c>
      <c r="AB9" s="12">
        <f t="shared" si="4"/>
        <v>780</v>
      </c>
      <c r="AC9" s="13">
        <f t="shared" si="5"/>
        <v>36.363636363636367</v>
      </c>
      <c r="AD9" s="12">
        <f t="shared" si="6"/>
        <v>735</v>
      </c>
      <c r="AE9" s="13">
        <f t="shared" si="7"/>
        <v>34.265734265734267</v>
      </c>
      <c r="AF9">
        <f t="shared" si="8"/>
        <v>0</v>
      </c>
      <c r="AG9" s="19">
        <f t="shared" si="9"/>
        <v>0</v>
      </c>
      <c r="AH9" s="16">
        <f t="shared" si="10"/>
        <v>2145</v>
      </c>
    </row>
    <row r="10" spans="1:34" x14ac:dyDescent="0.25">
      <c r="A10" s="11" t="s">
        <v>20</v>
      </c>
      <c r="B10" s="12">
        <v>195</v>
      </c>
      <c r="C10" s="13">
        <v>12.149532710280374</v>
      </c>
      <c r="D10" s="12">
        <v>230</v>
      </c>
      <c r="E10" s="13">
        <v>14.330218068535824</v>
      </c>
      <c r="F10" s="12">
        <v>765</v>
      </c>
      <c r="G10" s="13">
        <v>47.663551401869157</v>
      </c>
      <c r="H10" s="12">
        <v>410</v>
      </c>
      <c r="I10" s="13">
        <v>25.545171339563861</v>
      </c>
      <c r="J10" s="7">
        <v>0</v>
      </c>
      <c r="K10" s="14">
        <v>0</v>
      </c>
      <c r="L10" s="15">
        <v>1605</v>
      </c>
      <c r="M10" s="12">
        <v>0</v>
      </c>
      <c r="N10" s="13">
        <v>0</v>
      </c>
      <c r="O10" s="12">
        <v>5</v>
      </c>
      <c r="P10" s="13">
        <v>50</v>
      </c>
      <c r="Q10" s="12">
        <v>0</v>
      </c>
      <c r="R10" s="13">
        <v>0</v>
      </c>
      <c r="S10" s="12">
        <v>0</v>
      </c>
      <c r="T10" s="13">
        <v>0</v>
      </c>
      <c r="U10" s="7">
        <v>0</v>
      </c>
      <c r="V10" s="14">
        <v>0</v>
      </c>
      <c r="W10" s="16">
        <v>10</v>
      </c>
      <c r="X10" s="11">
        <f t="shared" si="0"/>
        <v>195</v>
      </c>
      <c r="Y10" s="13">
        <f t="shared" si="1"/>
        <v>12.074303405572756</v>
      </c>
      <c r="Z10" s="12">
        <f t="shared" si="2"/>
        <v>235</v>
      </c>
      <c r="AA10" s="13">
        <f t="shared" si="3"/>
        <v>14.551083591331269</v>
      </c>
      <c r="AB10" s="12">
        <f t="shared" si="4"/>
        <v>765</v>
      </c>
      <c r="AC10" s="13">
        <f t="shared" si="5"/>
        <v>47.368421052631575</v>
      </c>
      <c r="AD10" s="12">
        <f t="shared" si="6"/>
        <v>410</v>
      </c>
      <c r="AE10" s="13">
        <f t="shared" si="7"/>
        <v>25.386996904024766</v>
      </c>
      <c r="AF10">
        <f t="shared" si="8"/>
        <v>0</v>
      </c>
      <c r="AG10" s="19">
        <f t="shared" si="9"/>
        <v>0</v>
      </c>
      <c r="AH10" s="16">
        <f t="shared" si="10"/>
        <v>1615</v>
      </c>
    </row>
    <row r="11" spans="1:34" x14ac:dyDescent="0.25">
      <c r="A11" s="11" t="s">
        <v>21</v>
      </c>
      <c r="B11" s="12">
        <v>35</v>
      </c>
      <c r="C11" s="13">
        <v>1.5317286652078774</v>
      </c>
      <c r="D11" s="12">
        <v>135</v>
      </c>
      <c r="E11" s="13">
        <v>5.9080962800875279</v>
      </c>
      <c r="F11" s="12">
        <v>1345</v>
      </c>
      <c r="G11" s="13">
        <v>58.862144420131287</v>
      </c>
      <c r="H11" s="12">
        <v>775</v>
      </c>
      <c r="I11" s="13">
        <v>33.916849015317283</v>
      </c>
      <c r="J11" s="7">
        <v>0</v>
      </c>
      <c r="K11" s="14">
        <v>0</v>
      </c>
      <c r="L11" s="15">
        <v>2285</v>
      </c>
      <c r="M11" s="12">
        <v>0</v>
      </c>
      <c r="N11" s="13"/>
      <c r="O11" s="12">
        <v>0</v>
      </c>
      <c r="P11" s="13"/>
      <c r="Q11" s="12">
        <v>0</v>
      </c>
      <c r="R11" s="13"/>
      <c r="S11" s="12">
        <v>0</v>
      </c>
      <c r="T11" s="13"/>
      <c r="U11" s="7">
        <v>0</v>
      </c>
      <c r="V11" s="14"/>
      <c r="W11" s="16">
        <v>0</v>
      </c>
      <c r="X11" s="11">
        <f t="shared" si="0"/>
        <v>35</v>
      </c>
      <c r="Y11" s="13">
        <f t="shared" si="1"/>
        <v>1.5317286652078774</v>
      </c>
      <c r="Z11" s="12">
        <f t="shared" si="2"/>
        <v>135</v>
      </c>
      <c r="AA11" s="13">
        <f t="shared" si="3"/>
        <v>5.9080962800875279</v>
      </c>
      <c r="AB11" s="12">
        <f t="shared" si="4"/>
        <v>1345</v>
      </c>
      <c r="AC11" s="13">
        <f t="shared" si="5"/>
        <v>58.862144420131287</v>
      </c>
      <c r="AD11" s="12">
        <f t="shared" si="6"/>
        <v>775</v>
      </c>
      <c r="AE11" s="13">
        <f t="shared" si="7"/>
        <v>33.916849015317283</v>
      </c>
      <c r="AF11">
        <f t="shared" si="8"/>
        <v>0</v>
      </c>
      <c r="AG11" s="19">
        <f t="shared" si="9"/>
        <v>0</v>
      </c>
      <c r="AH11" s="16">
        <f t="shared" si="10"/>
        <v>2285</v>
      </c>
    </row>
    <row r="12" spans="1:34" x14ac:dyDescent="0.25">
      <c r="A12" s="11" t="s">
        <v>22</v>
      </c>
      <c r="B12" s="12">
        <v>740</v>
      </c>
      <c r="C12" s="13">
        <v>24.58471760797342</v>
      </c>
      <c r="D12" s="12">
        <v>1085</v>
      </c>
      <c r="E12" s="13">
        <v>36.046511627906973</v>
      </c>
      <c r="F12" s="12">
        <v>1060</v>
      </c>
      <c r="G12" s="13">
        <v>35.215946843853821</v>
      </c>
      <c r="H12" s="12">
        <v>120</v>
      </c>
      <c r="I12" s="13">
        <v>3.9867109634551494</v>
      </c>
      <c r="J12" s="7">
        <v>5</v>
      </c>
      <c r="K12" s="14">
        <v>1.6611295681063123E-3</v>
      </c>
      <c r="L12" s="15">
        <v>3010</v>
      </c>
      <c r="M12" s="12">
        <v>70</v>
      </c>
      <c r="N12" s="13">
        <v>48.275862068965516</v>
      </c>
      <c r="O12" s="12">
        <v>45</v>
      </c>
      <c r="P12" s="13">
        <v>31.03448275862069</v>
      </c>
      <c r="Q12" s="12">
        <v>25</v>
      </c>
      <c r="R12" s="13">
        <v>17.241379310344829</v>
      </c>
      <c r="S12" s="12">
        <v>0</v>
      </c>
      <c r="T12" s="13">
        <v>0</v>
      </c>
      <c r="U12" s="7">
        <v>0</v>
      </c>
      <c r="V12" s="14">
        <v>0</v>
      </c>
      <c r="W12" s="16">
        <v>145</v>
      </c>
      <c r="X12" s="11">
        <f t="shared" si="0"/>
        <v>810</v>
      </c>
      <c r="Y12" s="13">
        <f t="shared" si="1"/>
        <v>25.673534072900157</v>
      </c>
      <c r="Z12" s="12">
        <f t="shared" si="2"/>
        <v>1130</v>
      </c>
      <c r="AA12" s="13">
        <f t="shared" si="3"/>
        <v>35.816164817749602</v>
      </c>
      <c r="AB12" s="12">
        <f t="shared" si="4"/>
        <v>1085</v>
      </c>
      <c r="AC12" s="13">
        <f t="shared" si="5"/>
        <v>34.389857369255154</v>
      </c>
      <c r="AD12" s="12">
        <f t="shared" si="6"/>
        <v>120</v>
      </c>
      <c r="AE12" s="13">
        <f t="shared" si="7"/>
        <v>3.8034865293185423</v>
      </c>
      <c r="AF12">
        <f t="shared" si="8"/>
        <v>5</v>
      </c>
      <c r="AG12" s="19">
        <f t="shared" si="9"/>
        <v>0.15847860538827258</v>
      </c>
      <c r="AH12" s="16">
        <f t="shared" si="10"/>
        <v>3155</v>
      </c>
    </row>
    <row r="13" spans="1:34" x14ac:dyDescent="0.25">
      <c r="A13" s="11" t="s">
        <v>23</v>
      </c>
      <c r="B13" s="12">
        <v>1150</v>
      </c>
      <c r="C13" s="13">
        <v>28.930817610062892</v>
      </c>
      <c r="D13" s="12">
        <v>1360</v>
      </c>
      <c r="E13" s="13">
        <v>34.213836477987421</v>
      </c>
      <c r="F13" s="12">
        <v>1460</v>
      </c>
      <c r="G13" s="13">
        <v>36.729559748427668</v>
      </c>
      <c r="H13" s="12">
        <v>0</v>
      </c>
      <c r="I13" s="13">
        <v>0</v>
      </c>
      <c r="J13" s="7">
        <v>10</v>
      </c>
      <c r="K13" s="14">
        <v>2.5157232704402514E-3</v>
      </c>
      <c r="L13" s="15">
        <v>3975</v>
      </c>
      <c r="M13" s="12">
        <v>15</v>
      </c>
      <c r="N13" s="13">
        <v>27.27272727272727</v>
      </c>
      <c r="O13" s="12">
        <v>25</v>
      </c>
      <c r="P13" s="13">
        <v>45.454545454545453</v>
      </c>
      <c r="Q13" s="12">
        <v>10</v>
      </c>
      <c r="R13" s="13">
        <v>18.181818181818183</v>
      </c>
      <c r="S13" s="12">
        <v>0</v>
      </c>
      <c r="T13" s="13">
        <v>0</v>
      </c>
      <c r="U13" s="7">
        <v>0</v>
      </c>
      <c r="V13" s="14">
        <v>0</v>
      </c>
      <c r="W13" s="16">
        <v>55</v>
      </c>
      <c r="X13" s="11">
        <f t="shared" si="0"/>
        <v>1165</v>
      </c>
      <c r="Y13" s="13">
        <f t="shared" si="1"/>
        <v>28.908188585607942</v>
      </c>
      <c r="Z13" s="12">
        <f t="shared" si="2"/>
        <v>1385</v>
      </c>
      <c r="AA13" s="13">
        <f t="shared" si="3"/>
        <v>34.36724565756824</v>
      </c>
      <c r="AB13" s="12">
        <f t="shared" si="4"/>
        <v>1470</v>
      </c>
      <c r="AC13" s="13">
        <f t="shared" si="5"/>
        <v>36.476426799007442</v>
      </c>
      <c r="AD13" s="12">
        <f t="shared" si="6"/>
        <v>0</v>
      </c>
      <c r="AE13" s="13">
        <f t="shared" si="7"/>
        <v>0</v>
      </c>
      <c r="AF13">
        <f t="shared" si="8"/>
        <v>10</v>
      </c>
      <c r="AG13" s="19">
        <f t="shared" si="9"/>
        <v>0.24813895781637718</v>
      </c>
      <c r="AH13" s="16">
        <f t="shared" si="10"/>
        <v>4030</v>
      </c>
    </row>
    <row r="14" spans="1:34" x14ac:dyDescent="0.25">
      <c r="A14" s="11" t="s">
        <v>24</v>
      </c>
      <c r="B14" s="12">
        <v>575</v>
      </c>
      <c r="C14" s="13">
        <v>68.452380952380949</v>
      </c>
      <c r="D14" s="12">
        <v>165</v>
      </c>
      <c r="E14" s="13">
        <v>19.642857142857142</v>
      </c>
      <c r="F14" s="12">
        <v>55</v>
      </c>
      <c r="G14" s="13">
        <v>6.5476190476190483</v>
      </c>
      <c r="H14" s="12">
        <v>45</v>
      </c>
      <c r="I14" s="13">
        <v>5.3571428571428568</v>
      </c>
      <c r="J14" s="7">
        <v>0</v>
      </c>
      <c r="K14" s="14">
        <v>0</v>
      </c>
      <c r="L14" s="15">
        <v>840</v>
      </c>
      <c r="M14" s="12">
        <v>775</v>
      </c>
      <c r="N14" s="13">
        <v>74.879227053140099</v>
      </c>
      <c r="O14" s="12">
        <v>195</v>
      </c>
      <c r="P14" s="13">
        <v>18.840579710144929</v>
      </c>
      <c r="Q14" s="12">
        <v>50</v>
      </c>
      <c r="R14" s="13">
        <v>4.8309178743961354</v>
      </c>
      <c r="S14" s="12">
        <v>10</v>
      </c>
      <c r="T14" s="13">
        <v>0.96618357487922701</v>
      </c>
      <c r="U14" s="7">
        <v>5</v>
      </c>
      <c r="V14" s="14">
        <v>0.48309178743961351</v>
      </c>
      <c r="W14" s="16">
        <v>1035</v>
      </c>
      <c r="X14" s="11">
        <f t="shared" si="0"/>
        <v>1350</v>
      </c>
      <c r="Y14" s="13">
        <f t="shared" si="1"/>
        <v>72</v>
      </c>
      <c r="Z14" s="12">
        <f t="shared" si="2"/>
        <v>360</v>
      </c>
      <c r="AA14" s="13">
        <f t="shared" si="3"/>
        <v>19.2</v>
      </c>
      <c r="AB14" s="12">
        <f t="shared" si="4"/>
        <v>105</v>
      </c>
      <c r="AC14" s="13">
        <f t="shared" si="5"/>
        <v>5.6000000000000005</v>
      </c>
      <c r="AD14" s="12">
        <f t="shared" si="6"/>
        <v>55</v>
      </c>
      <c r="AE14" s="13">
        <f t="shared" si="7"/>
        <v>2.9333333333333331</v>
      </c>
      <c r="AF14">
        <f t="shared" si="8"/>
        <v>5</v>
      </c>
      <c r="AG14" s="19">
        <f t="shared" si="9"/>
        <v>0.26666666666666666</v>
      </c>
      <c r="AH14" s="16">
        <f t="shared" si="10"/>
        <v>1875</v>
      </c>
    </row>
    <row r="15" spans="1:34" x14ac:dyDescent="0.25">
      <c r="A15" s="11" t="s">
        <v>25</v>
      </c>
      <c r="B15" s="12">
        <v>2580</v>
      </c>
      <c r="C15" s="13">
        <v>47.64542936288089</v>
      </c>
      <c r="D15" s="12">
        <v>895</v>
      </c>
      <c r="E15" s="13">
        <v>16.528162511542014</v>
      </c>
      <c r="F15" s="12">
        <v>1385</v>
      </c>
      <c r="G15" s="13">
        <v>25.577100646352726</v>
      </c>
      <c r="H15" s="12">
        <v>550</v>
      </c>
      <c r="I15" s="13">
        <v>10.156971375807942</v>
      </c>
      <c r="J15" s="7">
        <v>5</v>
      </c>
      <c r="K15" s="14">
        <v>9.2336103416435823E-4</v>
      </c>
      <c r="L15" s="15">
        <v>5415</v>
      </c>
      <c r="M15" s="12">
        <v>160</v>
      </c>
      <c r="N15" s="13">
        <v>52.459016393442624</v>
      </c>
      <c r="O15" s="12">
        <v>55</v>
      </c>
      <c r="P15" s="13">
        <v>18.032786885245901</v>
      </c>
      <c r="Q15" s="12">
        <v>60</v>
      </c>
      <c r="R15" s="13">
        <v>19.672131147540984</v>
      </c>
      <c r="S15" s="12">
        <v>30</v>
      </c>
      <c r="T15" s="13">
        <v>9.8360655737704921</v>
      </c>
      <c r="U15" s="7">
        <v>0</v>
      </c>
      <c r="V15" s="14">
        <v>0</v>
      </c>
      <c r="W15" s="16">
        <v>305</v>
      </c>
      <c r="X15" s="11">
        <f t="shared" si="0"/>
        <v>2740</v>
      </c>
      <c r="Y15" s="13">
        <f t="shared" si="1"/>
        <v>47.9020979020979</v>
      </c>
      <c r="Z15" s="12">
        <f t="shared" si="2"/>
        <v>950</v>
      </c>
      <c r="AA15" s="13">
        <f t="shared" si="3"/>
        <v>16.60839160839161</v>
      </c>
      <c r="AB15" s="12">
        <f t="shared" si="4"/>
        <v>1445</v>
      </c>
      <c r="AC15" s="13">
        <f t="shared" si="5"/>
        <v>25.26223776223776</v>
      </c>
      <c r="AD15" s="12">
        <f t="shared" si="6"/>
        <v>580</v>
      </c>
      <c r="AE15" s="13">
        <f t="shared" si="7"/>
        <v>10.13986013986014</v>
      </c>
      <c r="AF15">
        <f t="shared" si="8"/>
        <v>5</v>
      </c>
      <c r="AG15" s="19">
        <f t="shared" si="9"/>
        <v>8.7412587412587409E-2</v>
      </c>
      <c r="AH15" s="16">
        <f t="shared" si="10"/>
        <v>5720</v>
      </c>
    </row>
    <row r="16" spans="1:34" x14ac:dyDescent="0.25">
      <c r="A16" s="11" t="s">
        <v>26</v>
      </c>
      <c r="B16" s="12">
        <v>920</v>
      </c>
      <c r="C16" s="13">
        <v>18.021547502448581</v>
      </c>
      <c r="D16" s="12">
        <v>545</v>
      </c>
      <c r="E16" s="13">
        <v>10.675808031341822</v>
      </c>
      <c r="F16" s="12">
        <v>2615</v>
      </c>
      <c r="G16" s="13">
        <v>51.22428991185113</v>
      </c>
      <c r="H16" s="12">
        <v>1015</v>
      </c>
      <c r="I16" s="13">
        <v>19.882468168462292</v>
      </c>
      <c r="J16" s="7">
        <v>15</v>
      </c>
      <c r="K16" s="14">
        <v>2.9382957884427031E-3</v>
      </c>
      <c r="L16" s="15">
        <v>5105</v>
      </c>
      <c r="M16" s="12">
        <v>0</v>
      </c>
      <c r="N16" s="13"/>
      <c r="O16" s="12">
        <v>0</v>
      </c>
      <c r="P16" s="13"/>
      <c r="Q16" s="12">
        <v>0</v>
      </c>
      <c r="R16" s="13"/>
      <c r="S16" s="12">
        <v>0</v>
      </c>
      <c r="T16" s="13"/>
      <c r="U16" s="7">
        <v>0</v>
      </c>
      <c r="V16" s="14"/>
      <c r="W16" s="16">
        <v>0</v>
      </c>
      <c r="X16" s="11">
        <f t="shared" si="0"/>
        <v>920</v>
      </c>
      <c r="Y16" s="13">
        <f t="shared" si="1"/>
        <v>18.021547502448581</v>
      </c>
      <c r="Z16" s="12">
        <f t="shared" si="2"/>
        <v>545</v>
      </c>
      <c r="AA16" s="13">
        <f t="shared" si="3"/>
        <v>10.675808031341822</v>
      </c>
      <c r="AB16" s="12">
        <f t="shared" si="4"/>
        <v>2615</v>
      </c>
      <c r="AC16" s="13">
        <f t="shared" si="5"/>
        <v>51.22428991185113</v>
      </c>
      <c r="AD16" s="12">
        <f t="shared" si="6"/>
        <v>1015</v>
      </c>
      <c r="AE16" s="13">
        <f t="shared" si="7"/>
        <v>19.882468168462292</v>
      </c>
      <c r="AF16">
        <f t="shared" si="8"/>
        <v>15</v>
      </c>
      <c r="AG16" s="19">
        <f t="shared" si="9"/>
        <v>0.2938295788442703</v>
      </c>
      <c r="AH16" s="16">
        <f t="shared" si="10"/>
        <v>5105</v>
      </c>
    </row>
    <row r="17" spans="1:34" x14ac:dyDescent="0.25">
      <c r="A17" s="11" t="s">
        <v>27</v>
      </c>
      <c r="B17" s="12">
        <v>370</v>
      </c>
      <c r="C17" s="13">
        <v>49.006622516556291</v>
      </c>
      <c r="D17" s="12">
        <v>105</v>
      </c>
      <c r="E17" s="13">
        <v>13.90728476821192</v>
      </c>
      <c r="F17" s="12">
        <v>200</v>
      </c>
      <c r="G17" s="13">
        <v>26.490066225165563</v>
      </c>
      <c r="H17" s="12">
        <v>75</v>
      </c>
      <c r="I17" s="13">
        <v>9.9337748344370862</v>
      </c>
      <c r="J17" s="7">
        <v>0</v>
      </c>
      <c r="K17" s="14">
        <v>0</v>
      </c>
      <c r="L17" s="15">
        <v>755</v>
      </c>
      <c r="M17" s="12">
        <v>110</v>
      </c>
      <c r="N17" s="13">
        <v>91.666666666666657</v>
      </c>
      <c r="O17" s="12">
        <v>5</v>
      </c>
      <c r="P17" s="13">
        <v>4.1666666666666661</v>
      </c>
      <c r="Q17" s="12">
        <v>0</v>
      </c>
      <c r="R17" s="13">
        <v>0</v>
      </c>
      <c r="S17" s="12">
        <v>0</v>
      </c>
      <c r="T17" s="13">
        <v>0</v>
      </c>
      <c r="U17" s="7">
        <v>0</v>
      </c>
      <c r="V17" s="14">
        <v>0</v>
      </c>
      <c r="W17" s="16">
        <v>120</v>
      </c>
      <c r="X17" s="11">
        <f t="shared" si="0"/>
        <v>480</v>
      </c>
      <c r="Y17" s="13">
        <f t="shared" si="1"/>
        <v>54.857142857142861</v>
      </c>
      <c r="Z17" s="12">
        <f t="shared" si="2"/>
        <v>110</v>
      </c>
      <c r="AA17" s="13">
        <f t="shared" si="3"/>
        <v>12.571428571428573</v>
      </c>
      <c r="AB17" s="12">
        <f t="shared" si="4"/>
        <v>200</v>
      </c>
      <c r="AC17" s="13">
        <f t="shared" si="5"/>
        <v>22.857142857142858</v>
      </c>
      <c r="AD17" s="12">
        <f t="shared" si="6"/>
        <v>75</v>
      </c>
      <c r="AE17" s="13">
        <f t="shared" si="7"/>
        <v>8.5714285714285712</v>
      </c>
      <c r="AF17">
        <f t="shared" si="8"/>
        <v>0</v>
      </c>
      <c r="AG17" s="19">
        <f t="shared" si="9"/>
        <v>0</v>
      </c>
      <c r="AH17" s="16">
        <f t="shared" si="10"/>
        <v>875</v>
      </c>
    </row>
    <row r="18" spans="1:34" x14ac:dyDescent="0.25">
      <c r="A18" s="11" t="s">
        <v>28</v>
      </c>
      <c r="B18" s="12">
        <v>110</v>
      </c>
      <c r="C18" s="13">
        <v>19.469026548672566</v>
      </c>
      <c r="D18" s="12">
        <v>215</v>
      </c>
      <c r="E18" s="13">
        <v>38.053097345132741</v>
      </c>
      <c r="F18" s="12">
        <v>200</v>
      </c>
      <c r="G18" s="13">
        <v>35.398230088495573</v>
      </c>
      <c r="H18" s="12">
        <v>40</v>
      </c>
      <c r="I18" s="13">
        <v>7.0796460176991154</v>
      </c>
      <c r="J18" s="7">
        <v>0</v>
      </c>
      <c r="K18" s="14">
        <v>0</v>
      </c>
      <c r="L18" s="15">
        <v>565</v>
      </c>
      <c r="M18" s="12">
        <v>0</v>
      </c>
      <c r="N18" s="13"/>
      <c r="O18" s="12">
        <v>0</v>
      </c>
      <c r="P18" s="13"/>
      <c r="Q18" s="12">
        <v>0</v>
      </c>
      <c r="R18" s="13"/>
      <c r="S18" s="12">
        <v>0</v>
      </c>
      <c r="T18" s="13"/>
      <c r="U18" s="7">
        <v>0</v>
      </c>
      <c r="V18" s="14"/>
      <c r="W18" s="16">
        <v>0</v>
      </c>
      <c r="X18" s="11">
        <f t="shared" si="0"/>
        <v>110</v>
      </c>
      <c r="Y18" s="13">
        <f t="shared" si="1"/>
        <v>19.469026548672566</v>
      </c>
      <c r="Z18" s="12">
        <f t="shared" si="2"/>
        <v>215</v>
      </c>
      <c r="AA18" s="13">
        <f t="shared" si="3"/>
        <v>38.053097345132741</v>
      </c>
      <c r="AB18" s="12">
        <f t="shared" si="4"/>
        <v>200</v>
      </c>
      <c r="AC18" s="13">
        <f t="shared" si="5"/>
        <v>35.398230088495573</v>
      </c>
      <c r="AD18" s="12">
        <f t="shared" si="6"/>
        <v>40</v>
      </c>
      <c r="AE18" s="13">
        <f t="shared" si="7"/>
        <v>7.0796460176991154</v>
      </c>
      <c r="AF18">
        <f t="shared" si="8"/>
        <v>0</v>
      </c>
      <c r="AG18" s="19">
        <f t="shared" si="9"/>
        <v>0</v>
      </c>
      <c r="AH18" s="16">
        <f t="shared" si="10"/>
        <v>565</v>
      </c>
    </row>
    <row r="19" spans="1:34" x14ac:dyDescent="0.25">
      <c r="A19" s="11" t="s">
        <v>29</v>
      </c>
      <c r="B19" s="12">
        <v>505</v>
      </c>
      <c r="C19" s="13">
        <v>47.867298578199055</v>
      </c>
      <c r="D19" s="12">
        <v>400</v>
      </c>
      <c r="E19" s="13">
        <v>37.914691943127963</v>
      </c>
      <c r="F19" s="12">
        <v>80</v>
      </c>
      <c r="G19" s="13">
        <v>7.5829383886255926</v>
      </c>
      <c r="H19" s="12">
        <v>70</v>
      </c>
      <c r="I19" s="13">
        <v>6.6350710900473935</v>
      </c>
      <c r="J19" s="7">
        <v>0</v>
      </c>
      <c r="K19" s="14">
        <v>0</v>
      </c>
      <c r="L19" s="15">
        <v>1055</v>
      </c>
      <c r="M19" s="12">
        <v>75</v>
      </c>
      <c r="N19" s="13">
        <v>60</v>
      </c>
      <c r="O19" s="12">
        <v>45</v>
      </c>
      <c r="P19" s="13">
        <v>36</v>
      </c>
      <c r="Q19" s="12">
        <v>5</v>
      </c>
      <c r="R19" s="13">
        <v>4</v>
      </c>
      <c r="S19" s="12">
        <v>0</v>
      </c>
      <c r="T19" s="13">
        <v>0</v>
      </c>
      <c r="U19" s="7">
        <v>0</v>
      </c>
      <c r="V19" s="14">
        <v>0</v>
      </c>
      <c r="W19" s="16">
        <v>125</v>
      </c>
      <c r="X19" s="11">
        <f t="shared" si="0"/>
        <v>580</v>
      </c>
      <c r="Y19" s="13">
        <f t="shared" si="1"/>
        <v>49.152542372881356</v>
      </c>
      <c r="Z19" s="12">
        <f t="shared" si="2"/>
        <v>445</v>
      </c>
      <c r="AA19" s="13">
        <f t="shared" si="3"/>
        <v>37.711864406779661</v>
      </c>
      <c r="AB19" s="12">
        <f t="shared" si="4"/>
        <v>85</v>
      </c>
      <c r="AC19" s="13">
        <f t="shared" si="5"/>
        <v>7.2033898305084749</v>
      </c>
      <c r="AD19" s="12">
        <f t="shared" si="6"/>
        <v>70</v>
      </c>
      <c r="AE19" s="13">
        <f t="shared" si="7"/>
        <v>5.9322033898305087</v>
      </c>
      <c r="AF19">
        <f t="shared" si="8"/>
        <v>0</v>
      </c>
      <c r="AG19" s="19">
        <f t="shared" si="9"/>
        <v>0</v>
      </c>
      <c r="AH19" s="16">
        <f t="shared" si="10"/>
        <v>1180</v>
      </c>
    </row>
    <row r="20" spans="1:34" x14ac:dyDescent="0.25">
      <c r="A20" s="11" t="s">
        <v>30</v>
      </c>
      <c r="B20" s="12">
        <v>115</v>
      </c>
      <c r="C20" s="13">
        <v>12.707182320441991</v>
      </c>
      <c r="D20" s="12">
        <v>75</v>
      </c>
      <c r="E20" s="13">
        <v>8.2872928176795568</v>
      </c>
      <c r="F20" s="12">
        <v>480</v>
      </c>
      <c r="G20" s="13">
        <v>53.038674033149171</v>
      </c>
      <c r="H20" s="12">
        <v>235</v>
      </c>
      <c r="I20" s="13">
        <v>25.966850828729282</v>
      </c>
      <c r="J20" s="7">
        <v>5</v>
      </c>
      <c r="K20" s="14">
        <v>5.5248618784530384E-3</v>
      </c>
      <c r="L20" s="15">
        <v>905</v>
      </c>
      <c r="M20" s="12">
        <v>5</v>
      </c>
      <c r="N20" s="13">
        <v>100</v>
      </c>
      <c r="O20" s="12">
        <v>0</v>
      </c>
      <c r="P20" s="13">
        <v>0</v>
      </c>
      <c r="Q20" s="12">
        <v>0</v>
      </c>
      <c r="R20" s="13">
        <v>0</v>
      </c>
      <c r="S20" s="12">
        <v>0</v>
      </c>
      <c r="T20" s="13">
        <v>0</v>
      </c>
      <c r="U20" s="7">
        <v>0</v>
      </c>
      <c r="V20" s="14">
        <v>0</v>
      </c>
      <c r="W20" s="16">
        <v>5</v>
      </c>
      <c r="X20" s="11">
        <f t="shared" si="0"/>
        <v>120</v>
      </c>
      <c r="Y20" s="13">
        <f t="shared" si="1"/>
        <v>13.186813186813188</v>
      </c>
      <c r="Z20" s="12">
        <f t="shared" si="2"/>
        <v>75</v>
      </c>
      <c r="AA20" s="13">
        <f t="shared" si="3"/>
        <v>8.2417582417582409</v>
      </c>
      <c r="AB20" s="12">
        <f t="shared" si="4"/>
        <v>480</v>
      </c>
      <c r="AC20" s="13">
        <f t="shared" si="5"/>
        <v>52.747252747252752</v>
      </c>
      <c r="AD20" s="12">
        <f t="shared" si="6"/>
        <v>235</v>
      </c>
      <c r="AE20" s="13">
        <f t="shared" si="7"/>
        <v>25.824175824175828</v>
      </c>
      <c r="AF20">
        <f t="shared" si="8"/>
        <v>5</v>
      </c>
      <c r="AG20" s="19">
        <f t="shared" si="9"/>
        <v>0.5494505494505495</v>
      </c>
      <c r="AH20" s="16">
        <f t="shared" si="10"/>
        <v>910</v>
      </c>
    </row>
    <row r="21" spans="1:34" x14ac:dyDescent="0.25">
      <c r="A21" s="11" t="s">
        <v>31</v>
      </c>
      <c r="B21" s="12">
        <v>455</v>
      </c>
      <c r="C21" s="13">
        <v>13.093525179856117</v>
      </c>
      <c r="D21" s="12">
        <v>290</v>
      </c>
      <c r="E21" s="13">
        <v>8.3453237410071957</v>
      </c>
      <c r="F21" s="12">
        <v>1940</v>
      </c>
      <c r="G21" s="13">
        <v>55.827338129496404</v>
      </c>
      <c r="H21" s="12">
        <v>790</v>
      </c>
      <c r="I21" s="13">
        <v>22.733812949640289</v>
      </c>
      <c r="J21" s="7">
        <v>0</v>
      </c>
      <c r="K21" s="14">
        <v>0</v>
      </c>
      <c r="L21" s="15">
        <v>3475</v>
      </c>
      <c r="M21" s="12">
        <v>70</v>
      </c>
      <c r="N21" s="13">
        <v>42.424242424242422</v>
      </c>
      <c r="O21" s="12">
        <v>25</v>
      </c>
      <c r="P21" s="13">
        <v>15.151515151515152</v>
      </c>
      <c r="Q21" s="12">
        <v>40</v>
      </c>
      <c r="R21" s="13">
        <v>24.242424242424242</v>
      </c>
      <c r="S21" s="12">
        <v>25</v>
      </c>
      <c r="T21" s="13">
        <v>15.151515151515152</v>
      </c>
      <c r="U21" s="7">
        <v>0</v>
      </c>
      <c r="V21" s="14">
        <v>0</v>
      </c>
      <c r="W21" s="16">
        <v>165</v>
      </c>
      <c r="X21" s="11">
        <f t="shared" si="0"/>
        <v>525</v>
      </c>
      <c r="Y21" s="13">
        <f t="shared" si="1"/>
        <v>14.423076923076922</v>
      </c>
      <c r="Z21" s="12">
        <f t="shared" si="2"/>
        <v>315</v>
      </c>
      <c r="AA21" s="13">
        <f t="shared" si="3"/>
        <v>8.6538461538461533</v>
      </c>
      <c r="AB21" s="12">
        <f t="shared" si="4"/>
        <v>1980</v>
      </c>
      <c r="AC21" s="13">
        <f t="shared" si="5"/>
        <v>54.395604395604394</v>
      </c>
      <c r="AD21" s="12">
        <f t="shared" si="6"/>
        <v>815</v>
      </c>
      <c r="AE21" s="13">
        <f t="shared" si="7"/>
        <v>22.390109890109891</v>
      </c>
      <c r="AF21">
        <f t="shared" si="8"/>
        <v>0</v>
      </c>
      <c r="AG21" s="19">
        <f t="shared" si="9"/>
        <v>0</v>
      </c>
      <c r="AH21" s="16">
        <f t="shared" si="10"/>
        <v>3640</v>
      </c>
    </row>
    <row r="22" spans="1:34" x14ac:dyDescent="0.25">
      <c r="A22" s="11" t="s">
        <v>32</v>
      </c>
      <c r="B22" s="12">
        <v>1395</v>
      </c>
      <c r="C22" s="13">
        <v>57.289527720739223</v>
      </c>
      <c r="D22" s="12">
        <v>455</v>
      </c>
      <c r="E22" s="13">
        <v>18.68583162217659</v>
      </c>
      <c r="F22" s="12">
        <v>375</v>
      </c>
      <c r="G22" s="13">
        <v>15.400410677618071</v>
      </c>
      <c r="H22" s="12">
        <v>210</v>
      </c>
      <c r="I22" s="13">
        <v>8.6242299794661186</v>
      </c>
      <c r="J22" s="7">
        <v>0</v>
      </c>
      <c r="K22" s="14">
        <v>0</v>
      </c>
      <c r="L22" s="15">
        <v>2435</v>
      </c>
      <c r="M22" s="12">
        <v>65</v>
      </c>
      <c r="N22" s="13">
        <v>61.904761904761905</v>
      </c>
      <c r="O22" s="12">
        <v>25</v>
      </c>
      <c r="P22" s="13">
        <v>23.809523809523807</v>
      </c>
      <c r="Q22" s="12">
        <v>10</v>
      </c>
      <c r="R22" s="13">
        <v>9.5238095238095237</v>
      </c>
      <c r="S22" s="12">
        <v>10</v>
      </c>
      <c r="T22" s="13">
        <v>9.5238095238095237</v>
      </c>
      <c r="U22" s="7">
        <v>0</v>
      </c>
      <c r="V22" s="14">
        <v>0</v>
      </c>
      <c r="W22" s="16">
        <v>105</v>
      </c>
      <c r="X22" s="11">
        <f t="shared" si="0"/>
        <v>1460</v>
      </c>
      <c r="Y22" s="13">
        <f t="shared" si="1"/>
        <v>57.480314960629919</v>
      </c>
      <c r="Z22" s="12">
        <f t="shared" si="2"/>
        <v>480</v>
      </c>
      <c r="AA22" s="13">
        <f t="shared" si="3"/>
        <v>18.897637795275589</v>
      </c>
      <c r="AB22" s="12">
        <f t="shared" si="4"/>
        <v>385</v>
      </c>
      <c r="AC22" s="13">
        <f t="shared" si="5"/>
        <v>15.157480314960631</v>
      </c>
      <c r="AD22" s="12">
        <f t="shared" si="6"/>
        <v>220</v>
      </c>
      <c r="AE22" s="13">
        <f t="shared" si="7"/>
        <v>8.6614173228346463</v>
      </c>
      <c r="AF22">
        <f t="shared" si="8"/>
        <v>0</v>
      </c>
      <c r="AG22" s="19">
        <f t="shared" si="9"/>
        <v>0</v>
      </c>
      <c r="AH22" s="16">
        <f t="shared" si="10"/>
        <v>2540</v>
      </c>
    </row>
    <row r="23" spans="1:34" x14ac:dyDescent="0.25">
      <c r="A23" s="11" t="s">
        <v>33</v>
      </c>
      <c r="B23" s="12">
        <v>495</v>
      </c>
      <c r="C23" s="13">
        <v>12</v>
      </c>
      <c r="D23" s="12">
        <v>675</v>
      </c>
      <c r="E23" s="13">
        <v>16.363636363636363</v>
      </c>
      <c r="F23" s="12">
        <v>2270</v>
      </c>
      <c r="G23" s="13">
        <v>55.030303030303031</v>
      </c>
      <c r="H23" s="12">
        <v>680</v>
      </c>
      <c r="I23" s="13">
        <v>16.484848484848484</v>
      </c>
      <c r="J23" s="7">
        <v>10</v>
      </c>
      <c r="K23" s="14">
        <v>2.4242424242424242E-3</v>
      </c>
      <c r="L23" s="15">
        <v>4125</v>
      </c>
      <c r="M23" s="12">
        <v>55</v>
      </c>
      <c r="N23" s="13">
        <v>33.333333333333329</v>
      </c>
      <c r="O23" s="12">
        <v>75</v>
      </c>
      <c r="P23" s="13">
        <v>45.454545454545453</v>
      </c>
      <c r="Q23" s="12">
        <v>25</v>
      </c>
      <c r="R23" s="13">
        <v>15.151515151515152</v>
      </c>
      <c r="S23" s="12">
        <v>5</v>
      </c>
      <c r="T23" s="13">
        <v>3.0303030303030303</v>
      </c>
      <c r="U23" s="7">
        <v>0</v>
      </c>
      <c r="V23" s="14">
        <v>0</v>
      </c>
      <c r="W23" s="16">
        <v>165</v>
      </c>
      <c r="X23" s="11">
        <f t="shared" si="0"/>
        <v>550</v>
      </c>
      <c r="Y23" s="13">
        <f t="shared" si="1"/>
        <v>12.820512820512819</v>
      </c>
      <c r="Z23" s="12">
        <f t="shared" si="2"/>
        <v>750</v>
      </c>
      <c r="AA23" s="13">
        <f t="shared" si="3"/>
        <v>17.482517482517483</v>
      </c>
      <c r="AB23" s="12">
        <f t="shared" si="4"/>
        <v>2295</v>
      </c>
      <c r="AC23" s="13">
        <f t="shared" si="5"/>
        <v>53.4965034965035</v>
      </c>
      <c r="AD23" s="12">
        <f t="shared" si="6"/>
        <v>685</v>
      </c>
      <c r="AE23" s="13">
        <f t="shared" si="7"/>
        <v>15.967365967365968</v>
      </c>
      <c r="AF23">
        <f t="shared" si="8"/>
        <v>10</v>
      </c>
      <c r="AG23" s="19">
        <f t="shared" si="9"/>
        <v>0.23310023310023309</v>
      </c>
      <c r="AH23" s="16">
        <f t="shared" si="10"/>
        <v>4290</v>
      </c>
    </row>
    <row r="24" spans="1:34" x14ac:dyDescent="0.25">
      <c r="A24" s="11" t="s">
        <v>34</v>
      </c>
      <c r="B24" s="12">
        <v>125</v>
      </c>
      <c r="C24" s="13">
        <v>3.293807641633729</v>
      </c>
      <c r="D24" s="12">
        <v>200</v>
      </c>
      <c r="E24" s="13">
        <v>5.2700922266139658</v>
      </c>
      <c r="F24" s="12">
        <v>1545</v>
      </c>
      <c r="G24" s="13">
        <v>40.711462450592883</v>
      </c>
      <c r="H24" s="12">
        <v>1925</v>
      </c>
      <c r="I24" s="13">
        <v>50.724637681159422</v>
      </c>
      <c r="J24" s="7">
        <v>0</v>
      </c>
      <c r="K24" s="14">
        <v>0</v>
      </c>
      <c r="L24" s="15">
        <v>3795</v>
      </c>
      <c r="M24" s="12">
        <v>10</v>
      </c>
      <c r="N24" s="13">
        <v>66.666666666666657</v>
      </c>
      <c r="O24" s="12">
        <v>5</v>
      </c>
      <c r="P24" s="13">
        <v>33.333333333333329</v>
      </c>
      <c r="Q24" s="12">
        <v>0</v>
      </c>
      <c r="R24" s="13">
        <v>0</v>
      </c>
      <c r="S24" s="12">
        <v>0</v>
      </c>
      <c r="T24" s="13">
        <v>0</v>
      </c>
      <c r="U24" s="7">
        <v>0</v>
      </c>
      <c r="V24" s="14">
        <v>0</v>
      </c>
      <c r="W24" s="16">
        <v>15</v>
      </c>
      <c r="X24" s="11">
        <f t="shared" si="0"/>
        <v>135</v>
      </c>
      <c r="Y24" s="13">
        <f t="shared" si="1"/>
        <v>3.5433070866141732</v>
      </c>
      <c r="Z24" s="12">
        <f t="shared" si="2"/>
        <v>205</v>
      </c>
      <c r="AA24" s="13">
        <f t="shared" si="3"/>
        <v>5.3805774278215219</v>
      </c>
      <c r="AB24" s="12">
        <f t="shared" si="4"/>
        <v>1545</v>
      </c>
      <c r="AC24" s="13">
        <f t="shared" si="5"/>
        <v>40.551181102362207</v>
      </c>
      <c r="AD24" s="12">
        <f t="shared" si="6"/>
        <v>1925</v>
      </c>
      <c r="AE24" s="13">
        <f t="shared" si="7"/>
        <v>50.524934383202101</v>
      </c>
      <c r="AF24">
        <f t="shared" si="8"/>
        <v>0</v>
      </c>
      <c r="AG24" s="19">
        <f t="shared" si="9"/>
        <v>0</v>
      </c>
      <c r="AH24" s="16">
        <f t="shared" si="10"/>
        <v>3810</v>
      </c>
    </row>
    <row r="25" spans="1:34" x14ac:dyDescent="0.25">
      <c r="A25" s="11" t="s">
        <v>35</v>
      </c>
      <c r="B25" s="12">
        <v>710</v>
      </c>
      <c r="C25" s="13">
        <v>27.952755905511811</v>
      </c>
      <c r="D25" s="12">
        <v>1120</v>
      </c>
      <c r="E25" s="13">
        <v>44.094488188976378</v>
      </c>
      <c r="F25" s="12">
        <v>505</v>
      </c>
      <c r="G25" s="13">
        <v>19.88188976377953</v>
      </c>
      <c r="H25" s="12">
        <v>205</v>
      </c>
      <c r="I25" s="13">
        <v>8.0708661417322833</v>
      </c>
      <c r="J25" s="7">
        <v>0</v>
      </c>
      <c r="K25" s="14">
        <v>0</v>
      </c>
      <c r="L25" s="15">
        <v>2540</v>
      </c>
      <c r="M25" s="12">
        <v>0</v>
      </c>
      <c r="N25" s="13">
        <v>0</v>
      </c>
      <c r="O25" s="12">
        <v>0</v>
      </c>
      <c r="P25" s="13">
        <v>0</v>
      </c>
      <c r="Q25" s="12">
        <v>0</v>
      </c>
      <c r="R25" s="13">
        <v>0</v>
      </c>
      <c r="S25" s="12">
        <v>0</v>
      </c>
      <c r="T25" s="13">
        <v>0</v>
      </c>
      <c r="U25" s="7">
        <v>0</v>
      </c>
      <c r="V25" s="14">
        <v>0</v>
      </c>
      <c r="W25" s="16">
        <v>5</v>
      </c>
      <c r="X25" s="11">
        <f t="shared" si="0"/>
        <v>710</v>
      </c>
      <c r="Y25" s="13">
        <f t="shared" si="1"/>
        <v>27.897838899803535</v>
      </c>
      <c r="Z25" s="12">
        <f t="shared" si="2"/>
        <v>1120</v>
      </c>
      <c r="AA25" s="13">
        <f t="shared" si="3"/>
        <v>44.007858546168961</v>
      </c>
      <c r="AB25" s="12">
        <f t="shared" si="4"/>
        <v>505</v>
      </c>
      <c r="AC25" s="13">
        <f t="shared" si="5"/>
        <v>19.842829076620824</v>
      </c>
      <c r="AD25" s="12">
        <f t="shared" si="6"/>
        <v>205</v>
      </c>
      <c r="AE25" s="13">
        <f t="shared" si="7"/>
        <v>8.0550098231827114</v>
      </c>
      <c r="AF25">
        <f t="shared" si="8"/>
        <v>0</v>
      </c>
      <c r="AG25" s="19">
        <f t="shared" si="9"/>
        <v>0</v>
      </c>
      <c r="AH25" s="16">
        <f t="shared" si="10"/>
        <v>2545</v>
      </c>
    </row>
    <row r="26" spans="1:34" x14ac:dyDescent="0.25">
      <c r="A26" s="11" t="s">
        <v>36</v>
      </c>
      <c r="B26" s="12">
        <v>255</v>
      </c>
      <c r="C26" s="13">
        <v>14.825581395348838</v>
      </c>
      <c r="D26" s="12">
        <v>755</v>
      </c>
      <c r="E26" s="13">
        <v>43.895348837209305</v>
      </c>
      <c r="F26" s="12">
        <v>530</v>
      </c>
      <c r="G26" s="13">
        <v>30.813953488372093</v>
      </c>
      <c r="H26" s="12">
        <v>180</v>
      </c>
      <c r="I26" s="13">
        <v>10.465116279069768</v>
      </c>
      <c r="J26" s="7">
        <v>5</v>
      </c>
      <c r="K26" s="14">
        <v>2.9069767441860465E-3</v>
      </c>
      <c r="L26" s="15">
        <v>1720</v>
      </c>
      <c r="M26" s="12">
        <v>60</v>
      </c>
      <c r="N26" s="13">
        <v>25</v>
      </c>
      <c r="O26" s="12">
        <v>130</v>
      </c>
      <c r="P26" s="13">
        <v>54.166666666666664</v>
      </c>
      <c r="Q26" s="12">
        <v>40</v>
      </c>
      <c r="R26" s="13">
        <v>16.666666666666664</v>
      </c>
      <c r="S26" s="12">
        <v>10</v>
      </c>
      <c r="T26" s="13">
        <v>4.1666666666666661</v>
      </c>
      <c r="U26" s="7">
        <v>0</v>
      </c>
      <c r="V26" s="14">
        <v>0</v>
      </c>
      <c r="W26" s="16">
        <v>240</v>
      </c>
      <c r="X26" s="11">
        <f t="shared" si="0"/>
        <v>315</v>
      </c>
      <c r="Y26" s="13">
        <f t="shared" si="1"/>
        <v>16.071428571428573</v>
      </c>
      <c r="Z26" s="12">
        <f t="shared" si="2"/>
        <v>885</v>
      </c>
      <c r="AA26" s="13">
        <f t="shared" si="3"/>
        <v>45.153061224489797</v>
      </c>
      <c r="AB26" s="12">
        <f t="shared" si="4"/>
        <v>570</v>
      </c>
      <c r="AC26" s="13">
        <f t="shared" si="5"/>
        <v>29.081632653061224</v>
      </c>
      <c r="AD26" s="12">
        <f t="shared" si="6"/>
        <v>190</v>
      </c>
      <c r="AE26" s="13">
        <f t="shared" si="7"/>
        <v>9.6938775510204085</v>
      </c>
      <c r="AF26">
        <f t="shared" si="8"/>
        <v>5</v>
      </c>
      <c r="AG26" s="19">
        <f t="shared" si="9"/>
        <v>0.25510204081632654</v>
      </c>
      <c r="AH26" s="16">
        <f t="shared" si="10"/>
        <v>1960</v>
      </c>
    </row>
    <row r="27" spans="1:34" x14ac:dyDescent="0.25">
      <c r="A27" s="11" t="s">
        <v>37</v>
      </c>
      <c r="B27" s="12">
        <v>15</v>
      </c>
      <c r="C27" s="13">
        <v>8.5714285714285712</v>
      </c>
      <c r="D27" s="12">
        <v>35</v>
      </c>
      <c r="E27" s="13">
        <v>20</v>
      </c>
      <c r="F27" s="12">
        <v>85</v>
      </c>
      <c r="G27" s="13">
        <v>48.571428571428569</v>
      </c>
      <c r="H27" s="12">
        <v>25</v>
      </c>
      <c r="I27" s="13">
        <v>14.285714285714285</v>
      </c>
      <c r="J27" s="7">
        <v>15</v>
      </c>
      <c r="K27" s="14">
        <v>8.5714285714285715E-2</v>
      </c>
      <c r="L27" s="15">
        <v>175</v>
      </c>
      <c r="M27" s="12">
        <v>5</v>
      </c>
      <c r="N27" s="13">
        <v>25</v>
      </c>
      <c r="O27" s="12">
        <v>10</v>
      </c>
      <c r="P27" s="13">
        <v>50</v>
      </c>
      <c r="Q27" s="12">
        <v>5</v>
      </c>
      <c r="R27" s="13">
        <v>25</v>
      </c>
      <c r="S27" s="12">
        <v>0</v>
      </c>
      <c r="T27" s="13">
        <v>0</v>
      </c>
      <c r="U27" s="7">
        <v>0</v>
      </c>
      <c r="V27" s="14">
        <v>0</v>
      </c>
      <c r="W27" s="16">
        <v>20</v>
      </c>
      <c r="X27" s="11">
        <f t="shared" si="0"/>
        <v>20</v>
      </c>
      <c r="Y27" s="13">
        <f t="shared" si="1"/>
        <v>10.256410256410255</v>
      </c>
      <c r="Z27" s="12">
        <f t="shared" si="2"/>
        <v>45</v>
      </c>
      <c r="AA27" s="13">
        <f t="shared" si="3"/>
        <v>23.076923076923077</v>
      </c>
      <c r="AB27" s="12">
        <f t="shared" si="4"/>
        <v>90</v>
      </c>
      <c r="AC27" s="13">
        <f t="shared" si="5"/>
        <v>46.153846153846153</v>
      </c>
      <c r="AD27" s="12">
        <f t="shared" si="6"/>
        <v>25</v>
      </c>
      <c r="AE27" s="13">
        <f t="shared" si="7"/>
        <v>12.820512820512819</v>
      </c>
      <c r="AF27">
        <f t="shared" si="8"/>
        <v>15</v>
      </c>
      <c r="AG27" s="19">
        <f t="shared" si="9"/>
        <v>7.6923076923076925</v>
      </c>
      <c r="AH27" s="16">
        <f t="shared" si="10"/>
        <v>195</v>
      </c>
    </row>
    <row r="28" spans="1:34" x14ac:dyDescent="0.25">
      <c r="A28" s="11" t="s">
        <v>38</v>
      </c>
      <c r="B28" s="12">
        <v>50</v>
      </c>
      <c r="C28" s="13">
        <v>1.8796992481203008</v>
      </c>
      <c r="D28" s="12">
        <v>75</v>
      </c>
      <c r="E28" s="13">
        <v>2.8195488721804511</v>
      </c>
      <c r="F28" s="12">
        <v>1695</v>
      </c>
      <c r="G28" s="13">
        <v>63.721804511278194</v>
      </c>
      <c r="H28" s="12">
        <v>835</v>
      </c>
      <c r="I28" s="13">
        <v>31.390977443609025</v>
      </c>
      <c r="J28" s="7">
        <v>5</v>
      </c>
      <c r="K28" s="14">
        <v>1.8796992481203006E-3</v>
      </c>
      <c r="L28" s="15">
        <v>2660</v>
      </c>
      <c r="M28" s="12">
        <v>0</v>
      </c>
      <c r="N28" s="13"/>
      <c r="O28" s="12">
        <v>0</v>
      </c>
      <c r="P28" s="13"/>
      <c r="Q28" s="12">
        <v>0</v>
      </c>
      <c r="R28" s="13"/>
      <c r="S28" s="12">
        <v>0</v>
      </c>
      <c r="T28" s="13"/>
      <c r="U28" s="7">
        <v>0</v>
      </c>
      <c r="V28" s="14"/>
      <c r="W28" s="16">
        <v>0</v>
      </c>
      <c r="X28" s="11">
        <f t="shared" si="0"/>
        <v>50</v>
      </c>
      <c r="Y28" s="13">
        <f t="shared" si="1"/>
        <v>1.8796992481203008</v>
      </c>
      <c r="Z28" s="12">
        <f t="shared" si="2"/>
        <v>75</v>
      </c>
      <c r="AA28" s="13">
        <f t="shared" si="3"/>
        <v>2.8195488721804511</v>
      </c>
      <c r="AB28" s="12">
        <f t="shared" si="4"/>
        <v>1695</v>
      </c>
      <c r="AC28" s="13">
        <f t="shared" si="5"/>
        <v>63.721804511278194</v>
      </c>
      <c r="AD28" s="12">
        <f t="shared" si="6"/>
        <v>835</v>
      </c>
      <c r="AE28" s="13">
        <f t="shared" si="7"/>
        <v>31.390977443609025</v>
      </c>
      <c r="AF28">
        <f t="shared" si="8"/>
        <v>5</v>
      </c>
      <c r="AG28" s="19">
        <f t="shared" si="9"/>
        <v>0.18796992481203006</v>
      </c>
      <c r="AH28" s="16">
        <f t="shared" si="10"/>
        <v>2660</v>
      </c>
    </row>
    <row r="29" spans="1:34" x14ac:dyDescent="0.25">
      <c r="A29" s="11" t="s">
        <v>39</v>
      </c>
      <c r="B29" s="12">
        <v>455</v>
      </c>
      <c r="C29" s="13">
        <v>14.285714285714285</v>
      </c>
      <c r="D29" s="12">
        <v>1075</v>
      </c>
      <c r="E29" s="13">
        <v>33.751962323390892</v>
      </c>
      <c r="F29" s="12">
        <v>1410</v>
      </c>
      <c r="G29" s="13">
        <v>44.27001569858713</v>
      </c>
      <c r="H29" s="12">
        <v>240</v>
      </c>
      <c r="I29" s="13">
        <v>7.5353218210361064</v>
      </c>
      <c r="J29" s="7">
        <v>0</v>
      </c>
      <c r="K29" s="14">
        <v>0</v>
      </c>
      <c r="L29" s="15">
        <v>3185</v>
      </c>
      <c r="M29" s="12">
        <v>90</v>
      </c>
      <c r="N29" s="13">
        <v>20</v>
      </c>
      <c r="O29" s="12">
        <v>260</v>
      </c>
      <c r="P29" s="13">
        <v>57.777777777777771</v>
      </c>
      <c r="Q29" s="12">
        <v>95</v>
      </c>
      <c r="R29" s="13">
        <v>21.111111111111111</v>
      </c>
      <c r="S29" s="12">
        <v>0</v>
      </c>
      <c r="T29" s="13">
        <v>0</v>
      </c>
      <c r="U29" s="7">
        <v>0</v>
      </c>
      <c r="V29" s="14">
        <v>0</v>
      </c>
      <c r="W29" s="16">
        <v>450</v>
      </c>
      <c r="X29" s="11">
        <f t="shared" si="0"/>
        <v>545</v>
      </c>
      <c r="Y29" s="13">
        <f t="shared" si="1"/>
        <v>14.99312242090784</v>
      </c>
      <c r="Z29" s="12">
        <f t="shared" si="2"/>
        <v>1335</v>
      </c>
      <c r="AA29" s="13">
        <f t="shared" si="3"/>
        <v>36.72627235213205</v>
      </c>
      <c r="AB29" s="12">
        <f t="shared" si="4"/>
        <v>1505</v>
      </c>
      <c r="AC29" s="13">
        <f t="shared" si="5"/>
        <v>41.403026134800555</v>
      </c>
      <c r="AD29" s="12">
        <f t="shared" si="6"/>
        <v>240</v>
      </c>
      <c r="AE29" s="13">
        <f t="shared" si="7"/>
        <v>6.6024759284731767</v>
      </c>
      <c r="AF29">
        <f t="shared" si="8"/>
        <v>0</v>
      </c>
      <c r="AG29" s="19">
        <f t="shared" si="9"/>
        <v>0</v>
      </c>
      <c r="AH29" s="16">
        <f t="shared" si="10"/>
        <v>3635</v>
      </c>
    </row>
    <row r="30" spans="1:34" x14ac:dyDescent="0.25">
      <c r="A30" s="11" t="s">
        <v>40</v>
      </c>
      <c r="B30" s="12">
        <v>505</v>
      </c>
      <c r="C30" s="13">
        <v>10.721868365180468</v>
      </c>
      <c r="D30" s="12">
        <v>785</v>
      </c>
      <c r="E30" s="13">
        <v>16.666666666666664</v>
      </c>
      <c r="F30" s="12">
        <v>1990</v>
      </c>
      <c r="G30" s="13">
        <v>42.250530785562631</v>
      </c>
      <c r="H30" s="12">
        <v>1420</v>
      </c>
      <c r="I30" s="13">
        <v>30.148619957537154</v>
      </c>
      <c r="J30" s="7">
        <v>10</v>
      </c>
      <c r="K30" s="14">
        <v>2.1231422505307855E-3</v>
      </c>
      <c r="L30" s="15">
        <v>4710</v>
      </c>
      <c r="M30" s="12">
        <v>30</v>
      </c>
      <c r="N30" s="13">
        <v>75</v>
      </c>
      <c r="O30" s="12">
        <v>10</v>
      </c>
      <c r="P30" s="13">
        <v>25</v>
      </c>
      <c r="Q30" s="12">
        <v>0</v>
      </c>
      <c r="R30" s="13">
        <v>0</v>
      </c>
      <c r="S30" s="12">
        <v>0</v>
      </c>
      <c r="T30" s="13">
        <v>0</v>
      </c>
      <c r="U30" s="7">
        <v>0</v>
      </c>
      <c r="V30" s="14">
        <v>0</v>
      </c>
      <c r="W30" s="16">
        <v>40</v>
      </c>
      <c r="X30" s="11">
        <f t="shared" si="0"/>
        <v>535</v>
      </c>
      <c r="Y30" s="13">
        <f t="shared" si="1"/>
        <v>11.263157894736842</v>
      </c>
      <c r="Z30" s="12">
        <f t="shared" si="2"/>
        <v>795</v>
      </c>
      <c r="AA30" s="13">
        <f t="shared" si="3"/>
        <v>16.736842105263158</v>
      </c>
      <c r="AB30" s="12">
        <f t="shared" si="4"/>
        <v>1990</v>
      </c>
      <c r="AC30" s="13">
        <f t="shared" si="5"/>
        <v>41.89473684210526</v>
      </c>
      <c r="AD30" s="12">
        <f t="shared" si="6"/>
        <v>1420</v>
      </c>
      <c r="AE30" s="13">
        <f t="shared" si="7"/>
        <v>29.894736842105264</v>
      </c>
      <c r="AF30">
        <f t="shared" si="8"/>
        <v>10</v>
      </c>
      <c r="AG30" s="19">
        <f t="shared" si="9"/>
        <v>0.21052631578947367</v>
      </c>
      <c r="AH30" s="16">
        <f t="shared" si="10"/>
        <v>4750</v>
      </c>
    </row>
    <row r="31" spans="1:34" x14ac:dyDescent="0.25">
      <c r="A31" s="11" t="s">
        <v>41</v>
      </c>
      <c r="B31" s="12">
        <v>545</v>
      </c>
      <c r="C31" s="13">
        <v>23.044397463002113</v>
      </c>
      <c r="D31" s="12">
        <v>540</v>
      </c>
      <c r="E31" s="13">
        <v>22.832980972515855</v>
      </c>
      <c r="F31" s="12">
        <v>835</v>
      </c>
      <c r="G31" s="13">
        <v>35.306553911205071</v>
      </c>
      <c r="H31" s="12">
        <v>445</v>
      </c>
      <c r="I31" s="13">
        <v>18.816067653276956</v>
      </c>
      <c r="J31" s="7">
        <v>0</v>
      </c>
      <c r="K31" s="14">
        <v>0</v>
      </c>
      <c r="L31" s="15">
        <v>2365</v>
      </c>
      <c r="M31" s="12">
        <v>5</v>
      </c>
      <c r="N31" s="13">
        <v>20</v>
      </c>
      <c r="O31" s="12">
        <v>15</v>
      </c>
      <c r="P31" s="13">
        <v>60</v>
      </c>
      <c r="Q31" s="12">
        <v>5</v>
      </c>
      <c r="R31" s="13">
        <v>20</v>
      </c>
      <c r="S31" s="12">
        <v>0</v>
      </c>
      <c r="T31" s="13">
        <v>0</v>
      </c>
      <c r="U31" s="7">
        <v>0</v>
      </c>
      <c r="V31" s="14">
        <v>0</v>
      </c>
      <c r="W31" s="16">
        <v>25</v>
      </c>
      <c r="X31" s="11">
        <f t="shared" si="0"/>
        <v>550</v>
      </c>
      <c r="Y31" s="13">
        <f t="shared" si="1"/>
        <v>23.01255230125523</v>
      </c>
      <c r="Z31" s="12">
        <f t="shared" si="2"/>
        <v>555</v>
      </c>
      <c r="AA31" s="13">
        <f t="shared" si="3"/>
        <v>23.221757322175733</v>
      </c>
      <c r="AB31" s="12">
        <f t="shared" si="4"/>
        <v>840</v>
      </c>
      <c r="AC31" s="13">
        <f t="shared" si="5"/>
        <v>35.146443514644346</v>
      </c>
      <c r="AD31" s="12">
        <f t="shared" si="6"/>
        <v>445</v>
      </c>
      <c r="AE31" s="13">
        <f t="shared" si="7"/>
        <v>18.619246861924683</v>
      </c>
      <c r="AF31">
        <f t="shared" si="8"/>
        <v>0</v>
      </c>
      <c r="AG31" s="19">
        <f t="shared" si="9"/>
        <v>0</v>
      </c>
      <c r="AH31" s="16">
        <f t="shared" si="10"/>
        <v>2390</v>
      </c>
    </row>
    <row r="32" spans="1:34" x14ac:dyDescent="0.25">
      <c r="A32" s="11" t="s">
        <v>42</v>
      </c>
      <c r="B32" s="12">
        <v>1035</v>
      </c>
      <c r="C32" s="13">
        <v>23.711340206185564</v>
      </c>
      <c r="D32" s="12">
        <v>2080</v>
      </c>
      <c r="E32" s="13">
        <v>47.651775486827027</v>
      </c>
      <c r="F32" s="12">
        <v>860</v>
      </c>
      <c r="G32" s="13">
        <v>19.702176403207332</v>
      </c>
      <c r="H32" s="12">
        <v>395</v>
      </c>
      <c r="I32" s="13">
        <v>9.0492554410080182</v>
      </c>
      <c r="J32" s="7">
        <v>0</v>
      </c>
      <c r="K32" s="14">
        <v>0</v>
      </c>
      <c r="L32" s="15">
        <v>4365</v>
      </c>
      <c r="M32" s="12">
        <v>105</v>
      </c>
      <c r="N32" s="13">
        <v>29.577464788732392</v>
      </c>
      <c r="O32" s="12">
        <v>180</v>
      </c>
      <c r="P32" s="13">
        <v>50.704225352112672</v>
      </c>
      <c r="Q32" s="12">
        <v>45</v>
      </c>
      <c r="R32" s="13">
        <v>12.676056338028168</v>
      </c>
      <c r="S32" s="12">
        <v>25</v>
      </c>
      <c r="T32" s="13">
        <v>7.042253521126761</v>
      </c>
      <c r="U32" s="7">
        <v>0</v>
      </c>
      <c r="V32" s="14">
        <v>0</v>
      </c>
      <c r="W32" s="16">
        <v>355</v>
      </c>
      <c r="X32" s="11">
        <f t="shared" si="0"/>
        <v>1140</v>
      </c>
      <c r="Y32" s="13">
        <f t="shared" si="1"/>
        <v>24.152542372881356</v>
      </c>
      <c r="Z32" s="12">
        <f t="shared" si="2"/>
        <v>2260</v>
      </c>
      <c r="AA32" s="13">
        <f t="shared" si="3"/>
        <v>47.881355932203391</v>
      </c>
      <c r="AB32" s="12">
        <f t="shared" si="4"/>
        <v>905</v>
      </c>
      <c r="AC32" s="13">
        <f t="shared" si="5"/>
        <v>19.173728813559322</v>
      </c>
      <c r="AD32" s="12">
        <f t="shared" si="6"/>
        <v>420</v>
      </c>
      <c r="AE32" s="13">
        <f t="shared" si="7"/>
        <v>8.898305084745763</v>
      </c>
      <c r="AF32">
        <f t="shared" si="8"/>
        <v>0</v>
      </c>
      <c r="AG32" s="19">
        <f t="shared" si="9"/>
        <v>0</v>
      </c>
      <c r="AH32" s="16">
        <f t="shared" si="10"/>
        <v>4720</v>
      </c>
    </row>
    <row r="33" spans="1:34" x14ac:dyDescent="0.25">
      <c r="A33" s="11" t="s">
        <v>43</v>
      </c>
      <c r="B33" s="12">
        <v>40</v>
      </c>
      <c r="C33" s="13">
        <v>22.222222222222221</v>
      </c>
      <c r="D33" s="12">
        <v>30</v>
      </c>
      <c r="E33" s="13">
        <v>16.666666666666664</v>
      </c>
      <c r="F33" s="12">
        <v>45</v>
      </c>
      <c r="G33" s="13">
        <v>25</v>
      </c>
      <c r="H33" s="12">
        <v>65</v>
      </c>
      <c r="I33" s="13">
        <v>36.111111111111107</v>
      </c>
      <c r="J33" s="7">
        <v>0</v>
      </c>
      <c r="K33" s="14">
        <v>0</v>
      </c>
      <c r="L33" s="15">
        <v>180</v>
      </c>
      <c r="M33" s="12">
        <v>0</v>
      </c>
      <c r="N33" s="13"/>
      <c r="O33" s="12">
        <v>0</v>
      </c>
      <c r="P33" s="13"/>
      <c r="Q33" s="12">
        <v>0</v>
      </c>
      <c r="R33" s="13"/>
      <c r="S33" s="12">
        <v>0</v>
      </c>
      <c r="T33" s="13"/>
      <c r="U33" s="7">
        <v>0</v>
      </c>
      <c r="V33" s="14"/>
      <c r="W33" s="16">
        <v>0</v>
      </c>
      <c r="X33" s="11">
        <f t="shared" si="0"/>
        <v>40</v>
      </c>
      <c r="Y33" s="13">
        <f t="shared" si="1"/>
        <v>22.222222222222221</v>
      </c>
      <c r="Z33" s="12">
        <f t="shared" si="2"/>
        <v>30</v>
      </c>
      <c r="AA33" s="13">
        <f t="shared" si="3"/>
        <v>16.666666666666664</v>
      </c>
      <c r="AB33" s="12">
        <f t="shared" si="4"/>
        <v>45</v>
      </c>
      <c r="AC33" s="13">
        <f t="shared" si="5"/>
        <v>25</v>
      </c>
      <c r="AD33" s="12">
        <f t="shared" si="6"/>
        <v>65</v>
      </c>
      <c r="AE33" s="13">
        <f t="shared" si="7"/>
        <v>36.111111111111107</v>
      </c>
      <c r="AF33">
        <f t="shared" si="8"/>
        <v>0</v>
      </c>
      <c r="AG33" s="19">
        <f t="shared" si="9"/>
        <v>0</v>
      </c>
      <c r="AH33" s="16">
        <f t="shared" si="10"/>
        <v>180</v>
      </c>
    </row>
    <row r="34" spans="1:34" x14ac:dyDescent="0.25">
      <c r="A34" s="11" t="s">
        <v>44</v>
      </c>
      <c r="B34" s="12">
        <v>370</v>
      </c>
      <c r="C34" s="13">
        <v>12.416107382550337</v>
      </c>
      <c r="D34" s="12">
        <v>995</v>
      </c>
      <c r="E34" s="13">
        <v>33.38926174496644</v>
      </c>
      <c r="F34" s="12">
        <v>1100</v>
      </c>
      <c r="G34" s="13">
        <v>36.912751677852349</v>
      </c>
      <c r="H34" s="12">
        <v>515</v>
      </c>
      <c r="I34" s="13">
        <v>17.281879194630871</v>
      </c>
      <c r="J34" s="7">
        <v>0</v>
      </c>
      <c r="K34" s="14">
        <v>0</v>
      </c>
      <c r="L34" s="15">
        <v>2980</v>
      </c>
      <c r="M34" s="12">
        <v>30</v>
      </c>
      <c r="N34" s="13">
        <v>28.571428571428569</v>
      </c>
      <c r="O34" s="12">
        <v>65</v>
      </c>
      <c r="P34" s="13">
        <v>61.904761904761905</v>
      </c>
      <c r="Q34" s="12">
        <v>5</v>
      </c>
      <c r="R34" s="13">
        <v>4.7619047619047619</v>
      </c>
      <c r="S34" s="12">
        <v>5</v>
      </c>
      <c r="T34" s="13">
        <v>4.7619047619047619</v>
      </c>
      <c r="U34" s="7">
        <v>0</v>
      </c>
      <c r="V34" s="14">
        <v>0</v>
      </c>
      <c r="W34" s="16">
        <v>105</v>
      </c>
      <c r="X34" s="11">
        <f t="shared" si="0"/>
        <v>400</v>
      </c>
      <c r="Y34" s="13">
        <f t="shared" si="1"/>
        <v>12.965964343598054</v>
      </c>
      <c r="Z34" s="12">
        <f t="shared" si="2"/>
        <v>1060</v>
      </c>
      <c r="AA34" s="13">
        <f t="shared" si="3"/>
        <v>34.359805510534848</v>
      </c>
      <c r="AB34" s="12">
        <f t="shared" si="4"/>
        <v>1105</v>
      </c>
      <c r="AC34" s="13">
        <f t="shared" si="5"/>
        <v>35.818476499189629</v>
      </c>
      <c r="AD34" s="12">
        <f t="shared" si="6"/>
        <v>520</v>
      </c>
      <c r="AE34" s="13">
        <f t="shared" si="7"/>
        <v>16.855753646677471</v>
      </c>
      <c r="AF34">
        <f t="shared" si="8"/>
        <v>0</v>
      </c>
      <c r="AG34" s="19">
        <f t="shared" si="9"/>
        <v>0</v>
      </c>
      <c r="AH34" s="16">
        <f t="shared" si="10"/>
        <v>3085</v>
      </c>
    </row>
    <row r="35" spans="1:34" x14ac:dyDescent="0.25">
      <c r="A35" s="11" t="s">
        <v>45</v>
      </c>
      <c r="B35" s="12">
        <v>135</v>
      </c>
      <c r="C35" s="13">
        <v>9.7826086956521738</v>
      </c>
      <c r="D35" s="12">
        <v>405</v>
      </c>
      <c r="E35" s="13">
        <v>29.347826086956523</v>
      </c>
      <c r="F35" s="12">
        <v>690</v>
      </c>
      <c r="G35" s="13">
        <v>50</v>
      </c>
      <c r="H35" s="12">
        <v>150</v>
      </c>
      <c r="I35" s="13">
        <v>10.869565217391305</v>
      </c>
      <c r="J35" s="7">
        <v>0</v>
      </c>
      <c r="K35" s="14">
        <v>0</v>
      </c>
      <c r="L35" s="15">
        <v>1380</v>
      </c>
      <c r="M35" s="12">
        <v>20</v>
      </c>
      <c r="N35" s="13">
        <v>44.444444444444443</v>
      </c>
      <c r="O35" s="12">
        <v>20</v>
      </c>
      <c r="P35" s="13">
        <v>44.444444444444443</v>
      </c>
      <c r="Q35" s="12">
        <v>5</v>
      </c>
      <c r="R35" s="13">
        <v>11.111111111111111</v>
      </c>
      <c r="S35" s="12">
        <v>0</v>
      </c>
      <c r="T35" s="13">
        <v>0</v>
      </c>
      <c r="U35" s="7">
        <v>0</v>
      </c>
      <c r="V35" s="14">
        <v>0</v>
      </c>
      <c r="W35" s="16">
        <v>45</v>
      </c>
      <c r="X35" s="11">
        <f t="shared" si="0"/>
        <v>155</v>
      </c>
      <c r="Y35" s="13">
        <f t="shared" si="1"/>
        <v>10.87719298245614</v>
      </c>
      <c r="Z35" s="12">
        <f t="shared" si="2"/>
        <v>425</v>
      </c>
      <c r="AA35" s="13">
        <f t="shared" si="3"/>
        <v>29.82456140350877</v>
      </c>
      <c r="AB35" s="12">
        <f t="shared" si="4"/>
        <v>695</v>
      </c>
      <c r="AC35" s="13">
        <f t="shared" si="5"/>
        <v>48.771929824561404</v>
      </c>
      <c r="AD35" s="12">
        <f t="shared" si="6"/>
        <v>150</v>
      </c>
      <c r="AE35" s="13">
        <f t="shared" si="7"/>
        <v>10.526315789473683</v>
      </c>
      <c r="AF35">
        <f t="shared" si="8"/>
        <v>0</v>
      </c>
      <c r="AG35" s="19">
        <f t="shared" si="9"/>
        <v>0</v>
      </c>
      <c r="AH35" s="16">
        <f t="shared" si="10"/>
        <v>1425</v>
      </c>
    </row>
    <row r="36" spans="1:34" x14ac:dyDescent="0.25">
      <c r="A36" s="11" t="s">
        <v>46</v>
      </c>
      <c r="B36" s="12">
        <v>1080</v>
      </c>
      <c r="C36" s="13">
        <v>59.016393442622949</v>
      </c>
      <c r="D36" s="12">
        <v>450</v>
      </c>
      <c r="E36" s="13">
        <v>24.590163934426229</v>
      </c>
      <c r="F36" s="12">
        <v>160</v>
      </c>
      <c r="G36" s="13">
        <v>8.7431693989071047</v>
      </c>
      <c r="H36" s="12">
        <v>140</v>
      </c>
      <c r="I36" s="13">
        <v>7.6502732240437163</v>
      </c>
      <c r="J36" s="7">
        <v>5</v>
      </c>
      <c r="K36" s="14">
        <v>2.7322404371584699E-3</v>
      </c>
      <c r="L36" s="15">
        <v>1830</v>
      </c>
      <c r="M36" s="12">
        <v>30</v>
      </c>
      <c r="N36" s="13">
        <v>66.666666666666657</v>
      </c>
      <c r="O36" s="12">
        <v>10</v>
      </c>
      <c r="P36" s="13">
        <v>22.222222222222221</v>
      </c>
      <c r="Q36" s="12">
        <v>5</v>
      </c>
      <c r="R36" s="13">
        <v>11.111111111111111</v>
      </c>
      <c r="S36" s="12">
        <v>0</v>
      </c>
      <c r="T36" s="13">
        <v>0</v>
      </c>
      <c r="U36" s="7">
        <v>0</v>
      </c>
      <c r="V36" s="14">
        <v>0</v>
      </c>
      <c r="W36" s="16">
        <v>45</v>
      </c>
      <c r="X36" s="11">
        <f t="shared" si="0"/>
        <v>1110</v>
      </c>
      <c r="Y36" s="13">
        <f t="shared" si="1"/>
        <v>59.199999999999996</v>
      </c>
      <c r="Z36" s="12">
        <f t="shared" si="2"/>
        <v>460</v>
      </c>
      <c r="AA36" s="13">
        <f t="shared" si="3"/>
        <v>24.533333333333331</v>
      </c>
      <c r="AB36" s="12">
        <f t="shared" si="4"/>
        <v>165</v>
      </c>
      <c r="AC36" s="13">
        <f t="shared" si="5"/>
        <v>8.7999999999999989</v>
      </c>
      <c r="AD36" s="12">
        <f t="shared" si="6"/>
        <v>140</v>
      </c>
      <c r="AE36" s="13">
        <f t="shared" si="7"/>
        <v>7.4666666666666677</v>
      </c>
      <c r="AF36">
        <f t="shared" si="8"/>
        <v>5</v>
      </c>
      <c r="AG36" s="19">
        <f t="shared" si="9"/>
        <v>0.26666666666666666</v>
      </c>
      <c r="AH36" s="16">
        <f t="shared" si="10"/>
        <v>1875</v>
      </c>
    </row>
    <row r="37" spans="1:34" x14ac:dyDescent="0.25">
      <c r="A37" s="11" t="s">
        <v>47</v>
      </c>
      <c r="B37" s="12">
        <v>40</v>
      </c>
      <c r="C37" s="13">
        <v>20</v>
      </c>
      <c r="D37" s="12">
        <v>20</v>
      </c>
      <c r="E37" s="13">
        <v>10</v>
      </c>
      <c r="F37" s="12">
        <v>70</v>
      </c>
      <c r="G37" s="13">
        <v>35</v>
      </c>
      <c r="H37" s="12">
        <v>70</v>
      </c>
      <c r="I37" s="13">
        <v>35</v>
      </c>
      <c r="J37" s="7">
        <v>0</v>
      </c>
      <c r="K37" s="14">
        <v>0</v>
      </c>
      <c r="L37" s="15">
        <v>200</v>
      </c>
      <c r="M37" s="12">
        <v>0</v>
      </c>
      <c r="N37" s="13"/>
      <c r="O37" s="12">
        <v>0</v>
      </c>
      <c r="P37" s="13"/>
      <c r="Q37" s="12">
        <v>0</v>
      </c>
      <c r="R37" s="13"/>
      <c r="S37" s="12">
        <v>0</v>
      </c>
      <c r="T37" s="13"/>
      <c r="U37" s="7">
        <v>0</v>
      </c>
      <c r="V37" s="14"/>
      <c r="W37" s="16">
        <v>0</v>
      </c>
      <c r="X37" s="11">
        <f t="shared" si="0"/>
        <v>40</v>
      </c>
      <c r="Y37" s="13">
        <f t="shared" si="1"/>
        <v>20</v>
      </c>
      <c r="Z37" s="12">
        <f t="shared" si="2"/>
        <v>20</v>
      </c>
      <c r="AA37" s="13">
        <f t="shared" si="3"/>
        <v>10</v>
      </c>
      <c r="AB37" s="12">
        <f t="shared" si="4"/>
        <v>70</v>
      </c>
      <c r="AC37" s="13">
        <f t="shared" si="5"/>
        <v>35</v>
      </c>
      <c r="AD37" s="12">
        <f t="shared" si="6"/>
        <v>70</v>
      </c>
      <c r="AE37" s="13">
        <f t="shared" si="7"/>
        <v>35</v>
      </c>
      <c r="AF37">
        <f t="shared" si="8"/>
        <v>0</v>
      </c>
      <c r="AG37" s="19">
        <f t="shared" si="9"/>
        <v>0</v>
      </c>
      <c r="AH37" s="16">
        <f t="shared" si="10"/>
        <v>200</v>
      </c>
    </row>
    <row r="38" spans="1:34" x14ac:dyDescent="0.25">
      <c r="A38" s="11" t="s">
        <v>48</v>
      </c>
      <c r="B38" s="12">
        <v>10</v>
      </c>
      <c r="C38" s="13">
        <v>25</v>
      </c>
      <c r="D38" s="12">
        <v>5</v>
      </c>
      <c r="E38" s="13">
        <v>12.5</v>
      </c>
      <c r="F38" s="12">
        <v>20</v>
      </c>
      <c r="G38" s="13">
        <v>50</v>
      </c>
      <c r="H38" s="12">
        <v>5</v>
      </c>
      <c r="I38" s="13">
        <v>12.5</v>
      </c>
      <c r="J38" s="7">
        <v>0</v>
      </c>
      <c r="K38" s="14">
        <v>0</v>
      </c>
      <c r="L38" s="15">
        <v>40</v>
      </c>
      <c r="M38" s="12">
        <v>0</v>
      </c>
      <c r="N38" s="13"/>
      <c r="O38" s="12">
        <v>0</v>
      </c>
      <c r="P38" s="13"/>
      <c r="Q38" s="12">
        <v>0</v>
      </c>
      <c r="R38" s="13"/>
      <c r="S38" s="12">
        <v>0</v>
      </c>
      <c r="T38" s="13"/>
      <c r="U38" s="7">
        <v>0</v>
      </c>
      <c r="V38" s="14"/>
      <c r="W38" s="16">
        <v>0</v>
      </c>
      <c r="X38" s="11">
        <f t="shared" si="0"/>
        <v>10</v>
      </c>
      <c r="Y38" s="13">
        <f t="shared" si="1"/>
        <v>25</v>
      </c>
      <c r="Z38" s="12">
        <f t="shared" si="2"/>
        <v>5</v>
      </c>
      <c r="AA38" s="13">
        <f t="shared" si="3"/>
        <v>12.5</v>
      </c>
      <c r="AB38" s="12">
        <f t="shared" si="4"/>
        <v>20</v>
      </c>
      <c r="AC38" s="13">
        <f t="shared" si="5"/>
        <v>50</v>
      </c>
      <c r="AD38" s="12">
        <f t="shared" si="6"/>
        <v>5</v>
      </c>
      <c r="AE38" s="13">
        <f t="shared" si="7"/>
        <v>12.5</v>
      </c>
      <c r="AF38">
        <f t="shared" si="8"/>
        <v>0</v>
      </c>
      <c r="AG38" s="19">
        <f t="shared" si="9"/>
        <v>0</v>
      </c>
      <c r="AH38" s="16">
        <f t="shared" si="10"/>
        <v>40</v>
      </c>
    </row>
    <row r="39" spans="1:34" x14ac:dyDescent="0.25">
      <c r="A39" s="11" t="s">
        <v>49</v>
      </c>
      <c r="B39" s="12">
        <v>845</v>
      </c>
      <c r="C39" s="13">
        <v>19.537572254335263</v>
      </c>
      <c r="D39" s="12">
        <v>1305</v>
      </c>
      <c r="E39" s="13">
        <v>30.173410404624278</v>
      </c>
      <c r="F39" s="12">
        <v>1840</v>
      </c>
      <c r="G39" s="13">
        <v>42.543352601156073</v>
      </c>
      <c r="H39" s="12">
        <v>335</v>
      </c>
      <c r="I39" s="13">
        <v>7.7456647398843934</v>
      </c>
      <c r="J39" s="7">
        <v>0</v>
      </c>
      <c r="K39" s="14">
        <v>0</v>
      </c>
      <c r="L39" s="15">
        <v>4325</v>
      </c>
      <c r="M39" s="12">
        <v>80</v>
      </c>
      <c r="N39" s="13">
        <v>47.058823529411761</v>
      </c>
      <c r="O39" s="12">
        <v>50</v>
      </c>
      <c r="P39" s="13">
        <v>29.411764705882355</v>
      </c>
      <c r="Q39" s="12">
        <v>30</v>
      </c>
      <c r="R39" s="13">
        <v>17.647058823529413</v>
      </c>
      <c r="S39" s="12">
        <v>10</v>
      </c>
      <c r="T39" s="13">
        <v>5.8823529411764701</v>
      </c>
      <c r="U39" s="7">
        <v>0</v>
      </c>
      <c r="V39" s="14">
        <v>0</v>
      </c>
      <c r="W39" s="16">
        <v>170</v>
      </c>
      <c r="X39" s="11">
        <f t="shared" si="0"/>
        <v>925</v>
      </c>
      <c r="Y39" s="13">
        <f t="shared" si="1"/>
        <v>20.578420467185762</v>
      </c>
      <c r="Z39" s="12">
        <f t="shared" si="2"/>
        <v>1355</v>
      </c>
      <c r="AA39" s="13">
        <f t="shared" si="3"/>
        <v>30.144605116796441</v>
      </c>
      <c r="AB39" s="12">
        <f t="shared" si="4"/>
        <v>1870</v>
      </c>
      <c r="AC39" s="13">
        <f t="shared" si="5"/>
        <v>41.601779755283644</v>
      </c>
      <c r="AD39" s="12">
        <f t="shared" si="6"/>
        <v>345</v>
      </c>
      <c r="AE39" s="13">
        <f t="shared" si="7"/>
        <v>7.6751946607341486</v>
      </c>
      <c r="AF39">
        <f t="shared" si="8"/>
        <v>0</v>
      </c>
      <c r="AG39" s="19">
        <f t="shared" si="9"/>
        <v>0</v>
      </c>
      <c r="AH39" s="16">
        <f t="shared" si="10"/>
        <v>4495</v>
      </c>
    </row>
    <row r="40" spans="1:34" x14ac:dyDescent="0.25">
      <c r="A40" s="11" t="s">
        <v>50</v>
      </c>
      <c r="B40" s="12">
        <v>265</v>
      </c>
      <c r="C40" s="13">
        <v>18.027210884353742</v>
      </c>
      <c r="D40" s="12">
        <v>465</v>
      </c>
      <c r="E40" s="13">
        <v>31.632653061224492</v>
      </c>
      <c r="F40" s="12">
        <v>480</v>
      </c>
      <c r="G40" s="13">
        <v>32.653061224489797</v>
      </c>
      <c r="H40" s="12">
        <v>255</v>
      </c>
      <c r="I40" s="13">
        <v>17.346938775510203</v>
      </c>
      <c r="J40" s="7">
        <v>5</v>
      </c>
      <c r="K40" s="14">
        <v>3.4013605442176869E-3</v>
      </c>
      <c r="L40" s="15">
        <v>1470</v>
      </c>
      <c r="M40" s="12">
        <v>5</v>
      </c>
      <c r="N40" s="13">
        <v>100</v>
      </c>
      <c r="O40" s="12">
        <v>5</v>
      </c>
      <c r="P40" s="13">
        <v>100</v>
      </c>
      <c r="Q40" s="12">
        <v>0</v>
      </c>
      <c r="R40" s="13">
        <v>0</v>
      </c>
      <c r="S40" s="12">
        <v>0</v>
      </c>
      <c r="T40" s="13">
        <v>0</v>
      </c>
      <c r="U40" s="7">
        <v>0</v>
      </c>
      <c r="V40" s="14">
        <v>0</v>
      </c>
      <c r="W40" s="16">
        <v>5</v>
      </c>
      <c r="X40" s="11">
        <f t="shared" si="0"/>
        <v>270</v>
      </c>
      <c r="Y40" s="13">
        <f t="shared" si="1"/>
        <v>18.305084745762713</v>
      </c>
      <c r="Z40" s="12">
        <f t="shared" si="2"/>
        <v>470</v>
      </c>
      <c r="AA40" s="13">
        <f t="shared" si="3"/>
        <v>31.864406779661014</v>
      </c>
      <c r="AB40" s="12">
        <f t="shared" si="4"/>
        <v>480</v>
      </c>
      <c r="AC40" s="13">
        <f t="shared" si="5"/>
        <v>32.542372881355931</v>
      </c>
      <c r="AD40" s="12">
        <f t="shared" si="6"/>
        <v>255</v>
      </c>
      <c r="AE40" s="13">
        <f t="shared" si="7"/>
        <v>17.288135593220339</v>
      </c>
      <c r="AF40">
        <f t="shared" si="8"/>
        <v>5</v>
      </c>
      <c r="AG40" s="19">
        <f t="shared" si="9"/>
        <v>0.33898305084745761</v>
      </c>
      <c r="AH40" s="16">
        <f t="shared" si="10"/>
        <v>1475</v>
      </c>
    </row>
    <row r="41" spans="1:34" x14ac:dyDescent="0.25">
      <c r="A41" s="11" t="s">
        <v>51</v>
      </c>
      <c r="B41" s="12">
        <v>330</v>
      </c>
      <c r="C41" s="13">
        <v>19.130434782608695</v>
      </c>
      <c r="D41" s="12">
        <v>405</v>
      </c>
      <c r="E41" s="13">
        <v>23.478260869565219</v>
      </c>
      <c r="F41" s="12">
        <v>665</v>
      </c>
      <c r="G41" s="13">
        <v>38.550724637681164</v>
      </c>
      <c r="H41" s="12">
        <v>325</v>
      </c>
      <c r="I41" s="13">
        <v>18.840579710144929</v>
      </c>
      <c r="J41" s="7">
        <v>0</v>
      </c>
      <c r="K41" s="14">
        <v>0</v>
      </c>
      <c r="L41" s="15">
        <v>1725</v>
      </c>
      <c r="M41" s="12">
        <v>15</v>
      </c>
      <c r="N41" s="13">
        <v>15.789473684210526</v>
      </c>
      <c r="O41" s="12">
        <v>25</v>
      </c>
      <c r="P41" s="13">
        <v>26.315789473684209</v>
      </c>
      <c r="Q41" s="12">
        <v>40</v>
      </c>
      <c r="R41" s="13">
        <v>42.105263157894733</v>
      </c>
      <c r="S41" s="12">
        <v>10</v>
      </c>
      <c r="T41" s="13">
        <v>10.526315789473683</v>
      </c>
      <c r="U41" s="7">
        <v>0</v>
      </c>
      <c r="V41" s="14">
        <v>0</v>
      </c>
      <c r="W41" s="16">
        <v>95</v>
      </c>
      <c r="X41" s="11">
        <f t="shared" si="0"/>
        <v>345</v>
      </c>
      <c r="Y41" s="13">
        <f t="shared" si="1"/>
        <v>18.956043956043956</v>
      </c>
      <c r="Z41" s="12">
        <f t="shared" si="2"/>
        <v>430</v>
      </c>
      <c r="AA41" s="13">
        <f t="shared" si="3"/>
        <v>23.626373626373624</v>
      </c>
      <c r="AB41" s="12">
        <f t="shared" si="4"/>
        <v>705</v>
      </c>
      <c r="AC41" s="13">
        <f t="shared" si="5"/>
        <v>38.736263736263737</v>
      </c>
      <c r="AD41" s="12">
        <f t="shared" si="6"/>
        <v>335</v>
      </c>
      <c r="AE41" s="13">
        <f t="shared" si="7"/>
        <v>18.406593406593409</v>
      </c>
      <c r="AF41">
        <f t="shared" si="8"/>
        <v>0</v>
      </c>
      <c r="AG41" s="19">
        <f t="shared" si="9"/>
        <v>0</v>
      </c>
      <c r="AH41" s="16">
        <f t="shared" si="10"/>
        <v>1820</v>
      </c>
    </row>
    <row r="42" spans="1:34" x14ac:dyDescent="0.25">
      <c r="A42" s="11" t="s">
        <v>52</v>
      </c>
      <c r="B42" s="12">
        <v>1135</v>
      </c>
      <c r="C42" s="13">
        <v>27.682926829268297</v>
      </c>
      <c r="D42" s="12">
        <v>885</v>
      </c>
      <c r="E42" s="13">
        <v>21.585365853658537</v>
      </c>
      <c r="F42" s="12">
        <v>1755</v>
      </c>
      <c r="G42" s="13">
        <v>42.804878048780488</v>
      </c>
      <c r="H42" s="12">
        <v>320</v>
      </c>
      <c r="I42" s="13">
        <v>7.8048780487804876</v>
      </c>
      <c r="J42" s="7">
        <v>5</v>
      </c>
      <c r="K42" s="14">
        <v>1.2195121951219512E-3</v>
      </c>
      <c r="L42" s="15">
        <v>4100</v>
      </c>
      <c r="M42" s="12">
        <v>30</v>
      </c>
      <c r="N42" s="13">
        <v>31.578947368421051</v>
      </c>
      <c r="O42" s="12">
        <v>35</v>
      </c>
      <c r="P42" s="13">
        <v>36.84210526315789</v>
      </c>
      <c r="Q42" s="12">
        <v>25</v>
      </c>
      <c r="R42" s="13">
        <v>26.315789473684209</v>
      </c>
      <c r="S42" s="12">
        <v>0</v>
      </c>
      <c r="T42" s="13">
        <v>0</v>
      </c>
      <c r="U42" s="7">
        <v>0</v>
      </c>
      <c r="V42" s="14">
        <v>0</v>
      </c>
      <c r="W42" s="16">
        <v>95</v>
      </c>
      <c r="X42" s="11">
        <f t="shared" si="0"/>
        <v>1165</v>
      </c>
      <c r="Y42" s="13">
        <f t="shared" si="1"/>
        <v>27.771156138259833</v>
      </c>
      <c r="Z42" s="12">
        <f t="shared" si="2"/>
        <v>920</v>
      </c>
      <c r="AA42" s="13">
        <f t="shared" si="3"/>
        <v>21.930870083432659</v>
      </c>
      <c r="AB42" s="12">
        <f t="shared" si="4"/>
        <v>1780</v>
      </c>
      <c r="AC42" s="13">
        <f t="shared" si="5"/>
        <v>42.43146603098927</v>
      </c>
      <c r="AD42" s="12">
        <f t="shared" si="6"/>
        <v>320</v>
      </c>
      <c r="AE42" s="13">
        <f t="shared" si="7"/>
        <v>7.6281287246722282</v>
      </c>
      <c r="AF42">
        <f t="shared" si="8"/>
        <v>5</v>
      </c>
      <c r="AG42" s="19">
        <f t="shared" si="9"/>
        <v>0.11918951132300357</v>
      </c>
      <c r="AH42" s="16">
        <f t="shared" si="10"/>
        <v>4195</v>
      </c>
    </row>
    <row r="43" spans="1:34" x14ac:dyDescent="0.25">
      <c r="A43" s="11" t="s">
        <v>53</v>
      </c>
      <c r="B43" s="12">
        <v>790</v>
      </c>
      <c r="C43" s="13">
        <v>24.270353302611365</v>
      </c>
      <c r="D43" s="12">
        <v>1125</v>
      </c>
      <c r="E43" s="13">
        <v>34.562211981566819</v>
      </c>
      <c r="F43" s="12">
        <v>930</v>
      </c>
      <c r="G43" s="13">
        <v>28.571428571428569</v>
      </c>
      <c r="H43" s="12">
        <v>410</v>
      </c>
      <c r="I43" s="13">
        <v>12.59600614439324</v>
      </c>
      <c r="J43" s="7">
        <v>0</v>
      </c>
      <c r="K43" s="14">
        <v>0</v>
      </c>
      <c r="L43" s="15">
        <v>3255</v>
      </c>
      <c r="M43" s="12">
        <v>65</v>
      </c>
      <c r="N43" s="13">
        <v>36.111111111111107</v>
      </c>
      <c r="O43" s="12">
        <v>85</v>
      </c>
      <c r="P43" s="13">
        <v>47.222222222222221</v>
      </c>
      <c r="Q43" s="12">
        <v>20</v>
      </c>
      <c r="R43" s="13">
        <v>11.111111111111111</v>
      </c>
      <c r="S43" s="12">
        <v>5</v>
      </c>
      <c r="T43" s="13">
        <v>2.7777777777777777</v>
      </c>
      <c r="U43" s="7">
        <v>0</v>
      </c>
      <c r="V43" s="14">
        <v>0</v>
      </c>
      <c r="W43" s="16">
        <v>180</v>
      </c>
      <c r="X43" s="11">
        <f t="shared" si="0"/>
        <v>855</v>
      </c>
      <c r="Y43" s="13">
        <f t="shared" si="1"/>
        <v>24.890829694323145</v>
      </c>
      <c r="Z43" s="12">
        <f t="shared" si="2"/>
        <v>1210</v>
      </c>
      <c r="AA43" s="13">
        <f t="shared" si="3"/>
        <v>35.225618631732168</v>
      </c>
      <c r="AB43" s="12">
        <f t="shared" si="4"/>
        <v>950</v>
      </c>
      <c r="AC43" s="13">
        <f t="shared" si="5"/>
        <v>27.656477438136829</v>
      </c>
      <c r="AD43" s="12">
        <f t="shared" si="6"/>
        <v>415</v>
      </c>
      <c r="AE43" s="13">
        <f t="shared" si="7"/>
        <v>12.081513828238718</v>
      </c>
      <c r="AF43">
        <f t="shared" si="8"/>
        <v>0</v>
      </c>
      <c r="AG43" s="19">
        <f t="shared" si="9"/>
        <v>0</v>
      </c>
      <c r="AH43" s="16">
        <f t="shared" si="10"/>
        <v>3435</v>
      </c>
    </row>
    <row r="44" spans="1:34" x14ac:dyDescent="0.25">
      <c r="A44" s="11" t="s">
        <v>54</v>
      </c>
      <c r="B44" s="12">
        <v>460</v>
      </c>
      <c r="C44" s="13">
        <v>24.403183023872678</v>
      </c>
      <c r="D44" s="12">
        <v>425</v>
      </c>
      <c r="E44" s="13">
        <v>22.546419098143236</v>
      </c>
      <c r="F44" s="12">
        <v>830</v>
      </c>
      <c r="G44" s="13">
        <v>44.031830238726791</v>
      </c>
      <c r="H44" s="12">
        <v>165</v>
      </c>
      <c r="I44" s="13">
        <v>8.7533156498673748</v>
      </c>
      <c r="J44" s="7">
        <v>0</v>
      </c>
      <c r="K44" s="14">
        <v>0</v>
      </c>
      <c r="L44" s="15">
        <v>1885</v>
      </c>
      <c r="M44" s="12">
        <v>40</v>
      </c>
      <c r="N44" s="13">
        <v>72.727272727272734</v>
      </c>
      <c r="O44" s="12">
        <v>10</v>
      </c>
      <c r="P44" s="13">
        <v>18.181818181818183</v>
      </c>
      <c r="Q44" s="12">
        <v>5</v>
      </c>
      <c r="R44" s="13">
        <v>9.0909090909090917</v>
      </c>
      <c r="S44" s="12">
        <v>0</v>
      </c>
      <c r="T44" s="13">
        <v>0</v>
      </c>
      <c r="U44" s="7">
        <v>0</v>
      </c>
      <c r="V44" s="14">
        <v>0</v>
      </c>
      <c r="W44" s="16">
        <v>55</v>
      </c>
      <c r="X44" s="11">
        <f t="shared" si="0"/>
        <v>500</v>
      </c>
      <c r="Y44" s="13">
        <f t="shared" si="1"/>
        <v>25.773195876288657</v>
      </c>
      <c r="Z44" s="12">
        <f t="shared" si="2"/>
        <v>435</v>
      </c>
      <c r="AA44" s="13">
        <f t="shared" si="3"/>
        <v>22.422680412371136</v>
      </c>
      <c r="AB44" s="12">
        <f t="shared" si="4"/>
        <v>835</v>
      </c>
      <c r="AC44" s="13">
        <f t="shared" si="5"/>
        <v>43.041237113402062</v>
      </c>
      <c r="AD44" s="12">
        <f t="shared" si="6"/>
        <v>165</v>
      </c>
      <c r="AE44" s="13">
        <f t="shared" si="7"/>
        <v>8.5051546391752577</v>
      </c>
      <c r="AF44">
        <f t="shared" si="8"/>
        <v>0</v>
      </c>
      <c r="AG44" s="19">
        <f t="shared" si="9"/>
        <v>0</v>
      </c>
      <c r="AH44" s="16">
        <f t="shared" si="10"/>
        <v>1940</v>
      </c>
    </row>
    <row r="45" spans="1:34" x14ac:dyDescent="0.25">
      <c r="A45" s="11" t="s">
        <v>55</v>
      </c>
      <c r="B45" s="12">
        <v>130</v>
      </c>
      <c r="C45" s="13">
        <v>3.9755351681957185</v>
      </c>
      <c r="D45" s="12">
        <v>235</v>
      </c>
      <c r="E45" s="13">
        <v>7.186544342507645</v>
      </c>
      <c r="F45" s="12">
        <v>565</v>
      </c>
      <c r="G45" s="13">
        <v>17.278287461773701</v>
      </c>
      <c r="H45" s="12">
        <v>2340</v>
      </c>
      <c r="I45" s="13">
        <v>71.559633027522935</v>
      </c>
      <c r="J45" s="7">
        <v>0</v>
      </c>
      <c r="K45" s="14">
        <v>0</v>
      </c>
      <c r="L45" s="15">
        <v>3270</v>
      </c>
      <c r="M45" s="12">
        <v>0</v>
      </c>
      <c r="N45" s="13">
        <v>0</v>
      </c>
      <c r="O45" s="12">
        <v>0</v>
      </c>
      <c r="P45" s="13">
        <v>0</v>
      </c>
      <c r="Q45" s="12">
        <v>15</v>
      </c>
      <c r="R45" s="13">
        <v>27.27272727272727</v>
      </c>
      <c r="S45" s="12">
        <v>40</v>
      </c>
      <c r="T45" s="13">
        <v>72.727272727272734</v>
      </c>
      <c r="U45" s="7">
        <v>0</v>
      </c>
      <c r="V45" s="14">
        <v>0</v>
      </c>
      <c r="W45" s="16">
        <v>55</v>
      </c>
      <c r="X45" s="11">
        <f t="shared" si="0"/>
        <v>130</v>
      </c>
      <c r="Y45" s="13">
        <f t="shared" si="1"/>
        <v>3.9097744360902258</v>
      </c>
      <c r="Z45" s="12">
        <f t="shared" si="2"/>
        <v>235</v>
      </c>
      <c r="AA45" s="13">
        <f t="shared" si="3"/>
        <v>7.0676691729323311</v>
      </c>
      <c r="AB45" s="12">
        <f t="shared" si="4"/>
        <v>580</v>
      </c>
      <c r="AC45" s="13">
        <f t="shared" si="5"/>
        <v>17.443609022556391</v>
      </c>
      <c r="AD45" s="12">
        <f t="shared" si="6"/>
        <v>2380</v>
      </c>
      <c r="AE45" s="13">
        <f t="shared" si="7"/>
        <v>71.578947368421055</v>
      </c>
      <c r="AF45">
        <f t="shared" si="8"/>
        <v>0</v>
      </c>
      <c r="AG45" s="19">
        <f t="shared" si="9"/>
        <v>0</v>
      </c>
      <c r="AH45" s="16">
        <f t="shared" si="10"/>
        <v>3325</v>
      </c>
    </row>
    <row r="46" spans="1:34" x14ac:dyDescent="0.25">
      <c r="A46" s="11" t="s">
        <v>56</v>
      </c>
      <c r="B46" s="12">
        <v>280</v>
      </c>
      <c r="C46" s="13">
        <v>11.155378486055776</v>
      </c>
      <c r="D46" s="12">
        <v>270</v>
      </c>
      <c r="E46" s="13">
        <v>10.756972111553784</v>
      </c>
      <c r="F46" s="12">
        <v>1180</v>
      </c>
      <c r="G46" s="13">
        <v>47.011952191235061</v>
      </c>
      <c r="H46" s="12">
        <v>780</v>
      </c>
      <c r="I46" s="13">
        <v>31.075697211155379</v>
      </c>
      <c r="J46" s="7">
        <v>0</v>
      </c>
      <c r="K46" s="14">
        <v>0</v>
      </c>
      <c r="L46" s="15">
        <v>2510</v>
      </c>
      <c r="M46" s="12">
        <v>20</v>
      </c>
      <c r="N46" s="13">
        <v>57.142857142857139</v>
      </c>
      <c r="O46" s="12">
        <v>10</v>
      </c>
      <c r="P46" s="13">
        <v>28.571428571428569</v>
      </c>
      <c r="Q46" s="12">
        <v>5</v>
      </c>
      <c r="R46" s="13">
        <v>14.285714285714285</v>
      </c>
      <c r="S46" s="12">
        <v>0</v>
      </c>
      <c r="T46" s="13">
        <v>0</v>
      </c>
      <c r="U46" s="7">
        <v>0</v>
      </c>
      <c r="V46" s="14">
        <v>0</v>
      </c>
      <c r="W46" s="16">
        <v>35</v>
      </c>
      <c r="X46" s="11">
        <f t="shared" si="0"/>
        <v>300</v>
      </c>
      <c r="Y46" s="13">
        <f t="shared" si="1"/>
        <v>11.787819253438114</v>
      </c>
      <c r="Z46" s="12">
        <f t="shared" si="2"/>
        <v>280</v>
      </c>
      <c r="AA46" s="13">
        <f t="shared" si="3"/>
        <v>11.00196463654224</v>
      </c>
      <c r="AB46" s="12">
        <f t="shared" si="4"/>
        <v>1185</v>
      </c>
      <c r="AC46" s="13">
        <f t="shared" si="5"/>
        <v>46.561886051080549</v>
      </c>
      <c r="AD46" s="12">
        <f t="shared" si="6"/>
        <v>780</v>
      </c>
      <c r="AE46" s="13">
        <f t="shared" si="7"/>
        <v>30.648330058939095</v>
      </c>
      <c r="AF46">
        <f t="shared" si="8"/>
        <v>0</v>
      </c>
      <c r="AG46" s="19">
        <f t="shared" si="9"/>
        <v>0</v>
      </c>
      <c r="AH46" s="16">
        <f t="shared" si="10"/>
        <v>2545</v>
      </c>
    </row>
    <row r="47" spans="1:34" x14ac:dyDescent="0.25">
      <c r="A47" s="11" t="s">
        <v>57</v>
      </c>
      <c r="B47" s="12">
        <v>2030</v>
      </c>
      <c r="C47" s="13">
        <v>62.557781201848996</v>
      </c>
      <c r="D47" s="12">
        <v>675</v>
      </c>
      <c r="E47" s="13">
        <v>20.801232665639446</v>
      </c>
      <c r="F47" s="12">
        <v>290</v>
      </c>
      <c r="G47" s="13">
        <v>8.9368258859784273</v>
      </c>
      <c r="H47" s="12">
        <v>245</v>
      </c>
      <c r="I47" s="13">
        <v>7.5500770416024654</v>
      </c>
      <c r="J47" s="7">
        <v>10</v>
      </c>
      <c r="K47" s="14">
        <v>3.0816640986132513E-3</v>
      </c>
      <c r="L47" s="15">
        <v>3245</v>
      </c>
      <c r="M47" s="12">
        <v>85</v>
      </c>
      <c r="N47" s="13">
        <v>73.91304347826086</v>
      </c>
      <c r="O47" s="12">
        <v>15</v>
      </c>
      <c r="P47" s="13">
        <v>13.043478260869565</v>
      </c>
      <c r="Q47" s="12">
        <v>5</v>
      </c>
      <c r="R47" s="13">
        <v>4.3478260869565215</v>
      </c>
      <c r="S47" s="12">
        <v>5</v>
      </c>
      <c r="T47" s="13">
        <v>4.3478260869565215</v>
      </c>
      <c r="U47" s="7">
        <v>0</v>
      </c>
      <c r="V47" s="14">
        <v>0</v>
      </c>
      <c r="W47" s="16">
        <v>115</v>
      </c>
      <c r="X47" s="11">
        <f t="shared" si="0"/>
        <v>2115</v>
      </c>
      <c r="Y47" s="13">
        <f t="shared" si="1"/>
        <v>62.946428571428569</v>
      </c>
      <c r="Z47" s="12">
        <f t="shared" si="2"/>
        <v>690</v>
      </c>
      <c r="AA47" s="13">
        <f t="shared" si="3"/>
        <v>20.535714285714285</v>
      </c>
      <c r="AB47" s="12">
        <f t="shared" si="4"/>
        <v>295</v>
      </c>
      <c r="AC47" s="13">
        <f t="shared" si="5"/>
        <v>8.7797619047619033</v>
      </c>
      <c r="AD47" s="12">
        <f t="shared" si="6"/>
        <v>250</v>
      </c>
      <c r="AE47" s="13">
        <f t="shared" si="7"/>
        <v>7.4404761904761907</v>
      </c>
      <c r="AF47">
        <f t="shared" si="8"/>
        <v>10</v>
      </c>
      <c r="AG47" s="19">
        <f t="shared" si="9"/>
        <v>0.29761904761904762</v>
      </c>
      <c r="AH47" s="16">
        <f t="shared" si="10"/>
        <v>3360</v>
      </c>
    </row>
    <row r="48" spans="1:34" x14ac:dyDescent="0.25">
      <c r="A48" s="11" t="s">
        <v>58</v>
      </c>
      <c r="B48" s="12">
        <v>1070</v>
      </c>
      <c r="C48" s="13">
        <v>31.845238095238095</v>
      </c>
      <c r="D48" s="12">
        <v>1415</v>
      </c>
      <c r="E48" s="13">
        <v>42.113095238095241</v>
      </c>
      <c r="F48" s="12">
        <v>610</v>
      </c>
      <c r="G48" s="13">
        <v>18.154761904761905</v>
      </c>
      <c r="H48" s="12">
        <v>265</v>
      </c>
      <c r="I48" s="13">
        <v>7.8869047619047619</v>
      </c>
      <c r="J48" s="7">
        <v>0</v>
      </c>
      <c r="K48" s="14">
        <v>0</v>
      </c>
      <c r="L48" s="15">
        <v>3360</v>
      </c>
      <c r="M48" s="12">
        <v>75</v>
      </c>
      <c r="N48" s="13">
        <v>31.914893617021278</v>
      </c>
      <c r="O48" s="12">
        <v>120</v>
      </c>
      <c r="P48" s="13">
        <v>51.063829787234042</v>
      </c>
      <c r="Q48" s="12">
        <v>35</v>
      </c>
      <c r="R48" s="13">
        <v>14.893617021276595</v>
      </c>
      <c r="S48" s="12">
        <v>0</v>
      </c>
      <c r="T48" s="13">
        <v>0</v>
      </c>
      <c r="U48" s="7">
        <v>0</v>
      </c>
      <c r="V48" s="14">
        <v>0</v>
      </c>
      <c r="W48" s="16">
        <v>235</v>
      </c>
      <c r="X48" s="11">
        <f t="shared" si="0"/>
        <v>1145</v>
      </c>
      <c r="Y48" s="13">
        <f t="shared" si="1"/>
        <v>31.849791376912378</v>
      </c>
      <c r="Z48" s="12">
        <f t="shared" si="2"/>
        <v>1535</v>
      </c>
      <c r="AA48" s="13">
        <f t="shared" si="3"/>
        <v>42.698191933240615</v>
      </c>
      <c r="AB48" s="12">
        <f t="shared" si="4"/>
        <v>645</v>
      </c>
      <c r="AC48" s="13">
        <f t="shared" si="5"/>
        <v>17.941585535465926</v>
      </c>
      <c r="AD48" s="12">
        <f t="shared" si="6"/>
        <v>265</v>
      </c>
      <c r="AE48" s="13">
        <f t="shared" si="7"/>
        <v>7.3713490959666199</v>
      </c>
      <c r="AF48">
        <f t="shared" si="8"/>
        <v>0</v>
      </c>
      <c r="AG48" s="19">
        <f t="shared" si="9"/>
        <v>0</v>
      </c>
      <c r="AH48" s="16">
        <f t="shared" si="10"/>
        <v>3595</v>
      </c>
    </row>
    <row r="49" spans="1:34" x14ac:dyDescent="0.25">
      <c r="A49" s="11" t="s">
        <v>59</v>
      </c>
      <c r="B49" s="12">
        <v>755</v>
      </c>
      <c r="C49" s="13">
        <v>37.100737100737099</v>
      </c>
      <c r="D49" s="12">
        <v>545</v>
      </c>
      <c r="E49" s="13">
        <v>26.781326781326779</v>
      </c>
      <c r="F49" s="12">
        <v>490</v>
      </c>
      <c r="G49" s="13">
        <v>24.078624078624077</v>
      </c>
      <c r="H49" s="12">
        <v>235</v>
      </c>
      <c r="I49" s="13">
        <v>11.547911547911548</v>
      </c>
      <c r="J49" s="7">
        <v>5</v>
      </c>
      <c r="K49" s="14">
        <v>2.4570024570024569E-3</v>
      </c>
      <c r="L49" s="15">
        <v>2035</v>
      </c>
      <c r="M49" s="12">
        <v>55</v>
      </c>
      <c r="N49" s="13">
        <v>27.500000000000004</v>
      </c>
      <c r="O49" s="12">
        <v>50</v>
      </c>
      <c r="P49" s="13">
        <v>25</v>
      </c>
      <c r="Q49" s="12">
        <v>15</v>
      </c>
      <c r="R49" s="13">
        <v>7.5</v>
      </c>
      <c r="S49" s="12">
        <v>75</v>
      </c>
      <c r="T49" s="13">
        <v>37.5</v>
      </c>
      <c r="U49" s="7">
        <v>0</v>
      </c>
      <c r="V49" s="14">
        <v>0</v>
      </c>
      <c r="W49" s="16">
        <v>200</v>
      </c>
      <c r="X49" s="11">
        <f t="shared" si="0"/>
        <v>810</v>
      </c>
      <c r="Y49" s="13">
        <f t="shared" si="1"/>
        <v>36.241610738255034</v>
      </c>
      <c r="Z49" s="12">
        <f t="shared" si="2"/>
        <v>595</v>
      </c>
      <c r="AA49" s="13">
        <f t="shared" si="3"/>
        <v>26.621923937360179</v>
      </c>
      <c r="AB49" s="12">
        <f t="shared" si="4"/>
        <v>505</v>
      </c>
      <c r="AC49" s="13">
        <f t="shared" si="5"/>
        <v>22.595078299776286</v>
      </c>
      <c r="AD49" s="12">
        <f t="shared" si="6"/>
        <v>310</v>
      </c>
      <c r="AE49" s="13">
        <f t="shared" si="7"/>
        <v>13.870246085011187</v>
      </c>
      <c r="AF49">
        <f t="shared" si="8"/>
        <v>5</v>
      </c>
      <c r="AG49" s="19">
        <f t="shared" si="9"/>
        <v>0.22371364653243847</v>
      </c>
      <c r="AH49" s="16">
        <f t="shared" si="10"/>
        <v>2235</v>
      </c>
    </row>
    <row r="50" spans="1:34" x14ac:dyDescent="0.25">
      <c r="A50" s="11" t="s">
        <v>60</v>
      </c>
      <c r="B50" s="12">
        <v>605</v>
      </c>
      <c r="C50" s="13">
        <v>16.507503410641199</v>
      </c>
      <c r="D50" s="12">
        <v>520</v>
      </c>
      <c r="E50" s="13">
        <v>14.188267394270124</v>
      </c>
      <c r="F50" s="12">
        <v>990</v>
      </c>
      <c r="G50" s="13">
        <v>27.012278308321964</v>
      </c>
      <c r="H50" s="12">
        <v>1545</v>
      </c>
      <c r="I50" s="13">
        <v>42.155525238744886</v>
      </c>
      <c r="J50" s="7">
        <v>5</v>
      </c>
      <c r="K50" s="14">
        <v>1.364256480218281E-3</v>
      </c>
      <c r="L50" s="15">
        <v>3665</v>
      </c>
      <c r="M50" s="12">
        <v>15</v>
      </c>
      <c r="N50" s="13">
        <v>60</v>
      </c>
      <c r="O50" s="12">
        <v>5</v>
      </c>
      <c r="P50" s="13">
        <v>20</v>
      </c>
      <c r="Q50" s="12">
        <v>0</v>
      </c>
      <c r="R50" s="13">
        <v>0</v>
      </c>
      <c r="S50" s="12">
        <v>0</v>
      </c>
      <c r="T50" s="13">
        <v>0</v>
      </c>
      <c r="U50" s="7">
        <v>0</v>
      </c>
      <c r="V50" s="14">
        <v>0</v>
      </c>
      <c r="W50" s="16">
        <v>25</v>
      </c>
      <c r="X50" s="11">
        <f t="shared" si="0"/>
        <v>620</v>
      </c>
      <c r="Y50" s="13">
        <f t="shared" si="1"/>
        <v>16.802168021680217</v>
      </c>
      <c r="Z50" s="12">
        <f t="shared" si="2"/>
        <v>525</v>
      </c>
      <c r="AA50" s="13">
        <f t="shared" si="3"/>
        <v>14.227642276422763</v>
      </c>
      <c r="AB50" s="12">
        <f t="shared" si="4"/>
        <v>990</v>
      </c>
      <c r="AC50" s="13">
        <f t="shared" si="5"/>
        <v>26.829268292682929</v>
      </c>
      <c r="AD50" s="12">
        <f t="shared" si="6"/>
        <v>1545</v>
      </c>
      <c r="AE50" s="13">
        <f t="shared" si="7"/>
        <v>41.869918699186989</v>
      </c>
      <c r="AF50">
        <f t="shared" si="8"/>
        <v>5</v>
      </c>
      <c r="AG50" s="19">
        <f t="shared" si="9"/>
        <v>0.13550135501355012</v>
      </c>
      <c r="AH50" s="16">
        <f t="shared" si="10"/>
        <v>3690</v>
      </c>
    </row>
    <row r="51" spans="1:34" x14ac:dyDescent="0.25">
      <c r="A51" s="11" t="s">
        <v>61</v>
      </c>
      <c r="B51" s="12">
        <v>175</v>
      </c>
      <c r="C51" s="13">
        <v>9.9150141643059495</v>
      </c>
      <c r="D51" s="12">
        <v>325</v>
      </c>
      <c r="E51" s="13">
        <v>18.413597733711047</v>
      </c>
      <c r="F51" s="12">
        <v>970</v>
      </c>
      <c r="G51" s="13">
        <v>54.957507082152979</v>
      </c>
      <c r="H51" s="12">
        <v>290</v>
      </c>
      <c r="I51" s="13">
        <v>16.430594900849862</v>
      </c>
      <c r="J51" s="7">
        <v>0</v>
      </c>
      <c r="K51" s="14">
        <v>0</v>
      </c>
      <c r="L51" s="15">
        <v>1765</v>
      </c>
      <c r="M51" s="12">
        <v>5</v>
      </c>
      <c r="N51" s="13">
        <v>20</v>
      </c>
      <c r="O51" s="12">
        <v>10</v>
      </c>
      <c r="P51" s="13">
        <v>40</v>
      </c>
      <c r="Q51" s="12">
        <v>5</v>
      </c>
      <c r="R51" s="13">
        <v>20</v>
      </c>
      <c r="S51" s="12">
        <v>0</v>
      </c>
      <c r="T51" s="13">
        <v>0</v>
      </c>
      <c r="U51" s="7">
        <v>0</v>
      </c>
      <c r="V51" s="14">
        <v>0</v>
      </c>
      <c r="W51" s="16">
        <v>25</v>
      </c>
      <c r="X51" s="11">
        <f t="shared" si="0"/>
        <v>180</v>
      </c>
      <c r="Y51" s="13">
        <f t="shared" si="1"/>
        <v>10.05586592178771</v>
      </c>
      <c r="Z51" s="12">
        <f t="shared" si="2"/>
        <v>335</v>
      </c>
      <c r="AA51" s="13">
        <f t="shared" si="3"/>
        <v>18.715083798882681</v>
      </c>
      <c r="AB51" s="12">
        <f t="shared" si="4"/>
        <v>975</v>
      </c>
      <c r="AC51" s="13">
        <f t="shared" si="5"/>
        <v>54.469273743016757</v>
      </c>
      <c r="AD51" s="12">
        <f t="shared" si="6"/>
        <v>290</v>
      </c>
      <c r="AE51" s="13">
        <f t="shared" si="7"/>
        <v>16.201117318435752</v>
      </c>
      <c r="AF51">
        <f t="shared" si="8"/>
        <v>0</v>
      </c>
      <c r="AG51" s="19">
        <f t="shared" si="9"/>
        <v>0</v>
      </c>
      <c r="AH51" s="16">
        <f t="shared" si="10"/>
        <v>1790</v>
      </c>
    </row>
    <row r="52" spans="1:34" x14ac:dyDescent="0.25">
      <c r="A52" s="11" t="s">
        <v>62</v>
      </c>
      <c r="B52" s="12">
        <v>85</v>
      </c>
      <c r="C52" s="13">
        <v>1.992966002344666</v>
      </c>
      <c r="D52" s="12">
        <v>160</v>
      </c>
      <c r="E52" s="13">
        <v>3.7514654161781942</v>
      </c>
      <c r="F52" s="12">
        <v>965</v>
      </c>
      <c r="G52" s="13">
        <v>22.626025791324736</v>
      </c>
      <c r="H52" s="12">
        <v>3045</v>
      </c>
      <c r="I52" s="13">
        <v>71.39507620164126</v>
      </c>
      <c r="J52" s="7">
        <v>5</v>
      </c>
      <c r="K52" s="14">
        <v>1.1723329425556857E-3</v>
      </c>
      <c r="L52" s="15">
        <v>4265</v>
      </c>
      <c r="M52" s="12">
        <v>0</v>
      </c>
      <c r="N52" s="13">
        <v>0</v>
      </c>
      <c r="O52" s="12">
        <v>0</v>
      </c>
      <c r="P52" s="13">
        <v>0</v>
      </c>
      <c r="Q52" s="12">
        <v>0</v>
      </c>
      <c r="R52" s="13">
        <v>0</v>
      </c>
      <c r="S52" s="12">
        <v>0</v>
      </c>
      <c r="T52" s="13">
        <v>0</v>
      </c>
      <c r="U52" s="7">
        <v>0</v>
      </c>
      <c r="V52" s="14">
        <v>0</v>
      </c>
      <c r="W52" s="16">
        <v>5</v>
      </c>
      <c r="X52" s="11">
        <f t="shared" si="0"/>
        <v>85</v>
      </c>
      <c r="Y52" s="13">
        <f t="shared" si="1"/>
        <v>1.9906323185011712</v>
      </c>
      <c r="Z52" s="12">
        <f t="shared" si="2"/>
        <v>160</v>
      </c>
      <c r="AA52" s="13">
        <f t="shared" si="3"/>
        <v>3.7470725995316161</v>
      </c>
      <c r="AB52" s="12">
        <f t="shared" si="4"/>
        <v>965</v>
      </c>
      <c r="AC52" s="13">
        <f t="shared" si="5"/>
        <v>22.599531615925059</v>
      </c>
      <c r="AD52" s="12">
        <f t="shared" si="6"/>
        <v>3045</v>
      </c>
      <c r="AE52" s="13">
        <f t="shared" si="7"/>
        <v>71.311475409836063</v>
      </c>
      <c r="AF52">
        <f t="shared" si="8"/>
        <v>5</v>
      </c>
      <c r="AG52" s="19">
        <f t="shared" si="9"/>
        <v>0.117096018735363</v>
      </c>
      <c r="AH52" s="16">
        <f t="shared" si="10"/>
        <v>4270</v>
      </c>
    </row>
    <row r="53" spans="1:34" x14ac:dyDescent="0.25">
      <c r="A53" s="11" t="s">
        <v>63</v>
      </c>
      <c r="B53" s="12">
        <v>70</v>
      </c>
      <c r="C53" s="13">
        <v>5.6224899598393572</v>
      </c>
      <c r="D53" s="12">
        <v>105</v>
      </c>
      <c r="E53" s="13">
        <v>8.4337349397590362</v>
      </c>
      <c r="F53" s="12">
        <v>130</v>
      </c>
      <c r="G53" s="13">
        <v>10.441767068273093</v>
      </c>
      <c r="H53" s="12">
        <v>935</v>
      </c>
      <c r="I53" s="13">
        <v>75.100401606425706</v>
      </c>
      <c r="J53" s="7">
        <v>0</v>
      </c>
      <c r="K53" s="14">
        <v>0</v>
      </c>
      <c r="L53" s="15">
        <v>1245</v>
      </c>
      <c r="M53" s="12">
        <v>0</v>
      </c>
      <c r="N53" s="13">
        <v>0</v>
      </c>
      <c r="O53" s="12">
        <v>0</v>
      </c>
      <c r="P53" s="13">
        <v>0</v>
      </c>
      <c r="Q53" s="12">
        <v>0</v>
      </c>
      <c r="R53" s="13">
        <v>0</v>
      </c>
      <c r="S53" s="12">
        <v>10</v>
      </c>
      <c r="T53" s="13">
        <v>100</v>
      </c>
      <c r="U53" s="7">
        <v>0</v>
      </c>
      <c r="V53" s="14">
        <v>0</v>
      </c>
      <c r="W53" s="16">
        <v>10</v>
      </c>
      <c r="X53" s="11">
        <f t="shared" si="0"/>
        <v>70</v>
      </c>
      <c r="Y53" s="13">
        <f t="shared" si="1"/>
        <v>5.5776892430278879</v>
      </c>
      <c r="Z53" s="12">
        <f t="shared" si="2"/>
        <v>105</v>
      </c>
      <c r="AA53" s="13">
        <f t="shared" si="3"/>
        <v>8.3665338645418323</v>
      </c>
      <c r="AB53" s="12">
        <f t="shared" si="4"/>
        <v>130</v>
      </c>
      <c r="AC53" s="13">
        <f t="shared" si="5"/>
        <v>10.358565737051793</v>
      </c>
      <c r="AD53" s="12">
        <f t="shared" si="6"/>
        <v>945</v>
      </c>
      <c r="AE53" s="13">
        <f t="shared" si="7"/>
        <v>75.298804780876495</v>
      </c>
      <c r="AF53">
        <f t="shared" si="8"/>
        <v>0</v>
      </c>
      <c r="AG53" s="19">
        <f t="shared" si="9"/>
        <v>0</v>
      </c>
      <c r="AH53" s="16">
        <f t="shared" si="10"/>
        <v>1255</v>
      </c>
    </row>
    <row r="54" spans="1:34" x14ac:dyDescent="0.25">
      <c r="A54" s="11" t="s">
        <v>64</v>
      </c>
      <c r="B54" s="12">
        <v>2030</v>
      </c>
      <c r="C54" s="13">
        <v>58.670520231213871</v>
      </c>
      <c r="D54" s="12">
        <v>950</v>
      </c>
      <c r="E54" s="13">
        <v>27.456647398843931</v>
      </c>
      <c r="F54" s="12">
        <v>315</v>
      </c>
      <c r="G54" s="13">
        <v>9.1040462427745652</v>
      </c>
      <c r="H54" s="12">
        <v>165</v>
      </c>
      <c r="I54" s="13">
        <v>4.7687861271676297</v>
      </c>
      <c r="J54" s="7">
        <v>5</v>
      </c>
      <c r="K54" s="14">
        <v>1.4450867052023121E-3</v>
      </c>
      <c r="L54" s="15">
        <v>3460</v>
      </c>
      <c r="M54" s="12">
        <v>180</v>
      </c>
      <c r="N54" s="13">
        <v>52.173913043478258</v>
      </c>
      <c r="O54" s="12">
        <v>95</v>
      </c>
      <c r="P54" s="13">
        <v>27.536231884057973</v>
      </c>
      <c r="Q54" s="12">
        <v>45</v>
      </c>
      <c r="R54" s="13">
        <v>13.043478260869565</v>
      </c>
      <c r="S54" s="12">
        <v>20</v>
      </c>
      <c r="T54" s="13">
        <v>5.7971014492753623</v>
      </c>
      <c r="U54" s="7">
        <v>0</v>
      </c>
      <c r="V54" s="14">
        <v>0</v>
      </c>
      <c r="W54" s="16">
        <v>345</v>
      </c>
      <c r="X54" s="11">
        <f t="shared" si="0"/>
        <v>2210</v>
      </c>
      <c r="Y54" s="13">
        <f t="shared" si="1"/>
        <v>58.081471747700398</v>
      </c>
      <c r="Z54" s="12">
        <f t="shared" si="2"/>
        <v>1045</v>
      </c>
      <c r="AA54" s="13">
        <f t="shared" si="3"/>
        <v>27.463863337713533</v>
      </c>
      <c r="AB54" s="12">
        <f t="shared" si="4"/>
        <v>360</v>
      </c>
      <c r="AC54" s="13">
        <f t="shared" si="5"/>
        <v>9.4612352168199738</v>
      </c>
      <c r="AD54" s="12">
        <f t="shared" si="6"/>
        <v>185</v>
      </c>
      <c r="AE54" s="13">
        <f t="shared" si="7"/>
        <v>4.8620236530880421</v>
      </c>
      <c r="AF54">
        <f t="shared" si="8"/>
        <v>5</v>
      </c>
      <c r="AG54" s="19">
        <f t="shared" si="9"/>
        <v>0.13140604467805519</v>
      </c>
      <c r="AH54" s="16">
        <f t="shared" si="10"/>
        <v>3805</v>
      </c>
    </row>
    <row r="55" spans="1:34" x14ac:dyDescent="0.25">
      <c r="A55" s="11" t="s">
        <v>65</v>
      </c>
      <c r="B55" s="12">
        <v>60</v>
      </c>
      <c r="C55" s="13">
        <v>25.531914893617021</v>
      </c>
      <c r="D55" s="12">
        <v>35</v>
      </c>
      <c r="E55" s="13">
        <v>14.893617021276595</v>
      </c>
      <c r="F55" s="12">
        <v>50</v>
      </c>
      <c r="G55" s="13">
        <v>21.276595744680851</v>
      </c>
      <c r="H55" s="12">
        <v>85</v>
      </c>
      <c r="I55" s="13">
        <v>36.170212765957451</v>
      </c>
      <c r="J55" s="7">
        <v>0</v>
      </c>
      <c r="K55" s="14">
        <v>0</v>
      </c>
      <c r="L55" s="15">
        <v>235</v>
      </c>
      <c r="M55" s="12">
        <v>0</v>
      </c>
      <c r="N55" s="13"/>
      <c r="O55" s="12">
        <v>0</v>
      </c>
      <c r="P55" s="13"/>
      <c r="Q55" s="12">
        <v>0</v>
      </c>
      <c r="R55" s="13"/>
      <c r="S55" s="12">
        <v>0</v>
      </c>
      <c r="T55" s="13"/>
      <c r="U55" s="7">
        <v>0</v>
      </c>
      <c r="V55" s="14"/>
      <c r="W55" s="16">
        <v>0</v>
      </c>
      <c r="X55" s="11">
        <f t="shared" si="0"/>
        <v>60</v>
      </c>
      <c r="Y55" s="13">
        <f t="shared" si="1"/>
        <v>25.531914893617021</v>
      </c>
      <c r="Z55" s="12">
        <f t="shared" si="2"/>
        <v>35</v>
      </c>
      <c r="AA55" s="13">
        <f t="shared" si="3"/>
        <v>14.893617021276595</v>
      </c>
      <c r="AB55" s="12">
        <f t="shared" si="4"/>
        <v>50</v>
      </c>
      <c r="AC55" s="13">
        <f t="shared" si="5"/>
        <v>21.276595744680851</v>
      </c>
      <c r="AD55" s="12">
        <f t="shared" si="6"/>
        <v>85</v>
      </c>
      <c r="AE55" s="13">
        <f t="shared" si="7"/>
        <v>36.170212765957451</v>
      </c>
      <c r="AF55">
        <f t="shared" si="8"/>
        <v>0</v>
      </c>
      <c r="AG55" s="19">
        <f t="shared" si="9"/>
        <v>0</v>
      </c>
      <c r="AH55" s="16">
        <f t="shared" si="10"/>
        <v>235</v>
      </c>
    </row>
    <row r="56" spans="1:34" x14ac:dyDescent="0.25">
      <c r="A56" s="11" t="s">
        <v>66</v>
      </c>
      <c r="B56" s="12">
        <v>1285</v>
      </c>
      <c r="C56" s="13">
        <v>35.10928961748634</v>
      </c>
      <c r="D56" s="12">
        <v>765</v>
      </c>
      <c r="E56" s="13">
        <v>20.901639344262296</v>
      </c>
      <c r="F56" s="12">
        <v>690</v>
      </c>
      <c r="G56" s="13">
        <v>18.852459016393443</v>
      </c>
      <c r="H56" s="12">
        <v>880</v>
      </c>
      <c r="I56" s="13">
        <v>24.043715846994534</v>
      </c>
      <c r="J56" s="7">
        <v>40</v>
      </c>
      <c r="K56" s="14">
        <v>1.092896174863388E-2</v>
      </c>
      <c r="L56" s="15">
        <v>3660</v>
      </c>
      <c r="M56" s="12">
        <v>70</v>
      </c>
      <c r="N56" s="13">
        <v>82.35294117647058</v>
      </c>
      <c r="O56" s="12">
        <v>15</v>
      </c>
      <c r="P56" s="13">
        <v>17.647058823529413</v>
      </c>
      <c r="Q56" s="12">
        <v>5</v>
      </c>
      <c r="R56" s="13">
        <v>5.8823529411764701</v>
      </c>
      <c r="S56" s="12">
        <v>0</v>
      </c>
      <c r="T56" s="13">
        <v>0</v>
      </c>
      <c r="U56" s="7">
        <v>0</v>
      </c>
      <c r="V56" s="14">
        <v>0</v>
      </c>
      <c r="W56" s="16">
        <v>85</v>
      </c>
      <c r="X56" s="11">
        <f t="shared" si="0"/>
        <v>1355</v>
      </c>
      <c r="Y56" s="13">
        <f t="shared" si="1"/>
        <v>36.181575433911881</v>
      </c>
      <c r="Z56" s="12">
        <f t="shared" si="2"/>
        <v>780</v>
      </c>
      <c r="AA56" s="13">
        <f t="shared" si="3"/>
        <v>20.827770360480642</v>
      </c>
      <c r="AB56" s="12">
        <f t="shared" si="4"/>
        <v>695</v>
      </c>
      <c r="AC56" s="13">
        <f t="shared" si="5"/>
        <v>18.55807743658211</v>
      </c>
      <c r="AD56" s="12">
        <f t="shared" si="6"/>
        <v>880</v>
      </c>
      <c r="AE56" s="13">
        <f t="shared" si="7"/>
        <v>23.497997329773028</v>
      </c>
      <c r="AF56">
        <f t="shared" si="8"/>
        <v>40</v>
      </c>
      <c r="AG56" s="19">
        <f t="shared" si="9"/>
        <v>1.0680907877169559</v>
      </c>
      <c r="AH56" s="16">
        <f t="shared" si="10"/>
        <v>3745</v>
      </c>
    </row>
    <row r="57" spans="1:34" x14ac:dyDescent="0.25">
      <c r="A57" s="11" t="s">
        <v>67</v>
      </c>
      <c r="B57" s="12">
        <v>280</v>
      </c>
      <c r="C57" s="13">
        <v>14.973262032085561</v>
      </c>
      <c r="D57" s="12">
        <v>390</v>
      </c>
      <c r="E57" s="13">
        <v>20.855614973262032</v>
      </c>
      <c r="F57" s="12">
        <v>865</v>
      </c>
      <c r="G57" s="13">
        <v>46.256684491978611</v>
      </c>
      <c r="H57" s="12">
        <v>335</v>
      </c>
      <c r="I57" s="13">
        <v>17.914438502673796</v>
      </c>
      <c r="J57" s="7">
        <v>0</v>
      </c>
      <c r="K57" s="14">
        <v>0</v>
      </c>
      <c r="L57" s="15">
        <v>1870</v>
      </c>
      <c r="M57" s="12">
        <v>5</v>
      </c>
      <c r="N57" s="13">
        <v>33.333333333333329</v>
      </c>
      <c r="O57" s="12">
        <v>5</v>
      </c>
      <c r="P57" s="13">
        <v>33.333333333333329</v>
      </c>
      <c r="Q57" s="12">
        <v>0</v>
      </c>
      <c r="R57" s="13">
        <v>0</v>
      </c>
      <c r="S57" s="12">
        <v>0</v>
      </c>
      <c r="T57" s="13">
        <v>0</v>
      </c>
      <c r="U57" s="7">
        <v>0</v>
      </c>
      <c r="V57" s="14">
        <v>0</v>
      </c>
      <c r="W57" s="16">
        <v>15</v>
      </c>
      <c r="X57" s="11">
        <f t="shared" si="0"/>
        <v>285</v>
      </c>
      <c r="Y57" s="13">
        <f t="shared" si="1"/>
        <v>15.119363395225463</v>
      </c>
      <c r="Z57" s="12">
        <f t="shared" si="2"/>
        <v>395</v>
      </c>
      <c r="AA57" s="13">
        <f t="shared" si="3"/>
        <v>20.954907161803714</v>
      </c>
      <c r="AB57" s="12">
        <f t="shared" si="4"/>
        <v>865</v>
      </c>
      <c r="AC57" s="13">
        <f t="shared" si="5"/>
        <v>45.888594164456229</v>
      </c>
      <c r="AD57" s="12">
        <f t="shared" si="6"/>
        <v>335</v>
      </c>
      <c r="AE57" s="13">
        <f t="shared" si="7"/>
        <v>17.771883289124666</v>
      </c>
      <c r="AF57">
        <f t="shared" si="8"/>
        <v>0</v>
      </c>
      <c r="AG57" s="19">
        <f t="shared" si="9"/>
        <v>0</v>
      </c>
      <c r="AH57" s="16">
        <f t="shared" si="10"/>
        <v>1885</v>
      </c>
    </row>
    <row r="58" spans="1:34" x14ac:dyDescent="0.25">
      <c r="A58" s="11" t="s">
        <v>68</v>
      </c>
      <c r="B58" s="12">
        <v>445</v>
      </c>
      <c r="C58" s="13">
        <v>44.278606965174127</v>
      </c>
      <c r="D58" s="12">
        <v>295</v>
      </c>
      <c r="E58" s="13">
        <v>29.35323383084577</v>
      </c>
      <c r="F58" s="12">
        <v>170</v>
      </c>
      <c r="G58" s="13">
        <v>16.915422885572141</v>
      </c>
      <c r="H58" s="12">
        <v>90</v>
      </c>
      <c r="I58" s="13">
        <v>8.9552238805970141</v>
      </c>
      <c r="J58" s="7">
        <v>0</v>
      </c>
      <c r="K58" s="14">
        <v>0</v>
      </c>
      <c r="L58" s="15">
        <v>1005</v>
      </c>
      <c r="M58" s="12">
        <v>40</v>
      </c>
      <c r="N58" s="13">
        <v>27.586206896551722</v>
      </c>
      <c r="O58" s="12">
        <v>45</v>
      </c>
      <c r="P58" s="13">
        <v>31.03448275862069</v>
      </c>
      <c r="Q58" s="12">
        <v>45</v>
      </c>
      <c r="R58" s="13">
        <v>31.03448275862069</v>
      </c>
      <c r="S58" s="12">
        <v>15</v>
      </c>
      <c r="T58" s="13">
        <v>10.344827586206897</v>
      </c>
      <c r="U58" s="7">
        <v>0</v>
      </c>
      <c r="V58" s="14">
        <v>0</v>
      </c>
      <c r="W58" s="16">
        <v>145</v>
      </c>
      <c r="X58" s="11">
        <f t="shared" si="0"/>
        <v>485</v>
      </c>
      <c r="Y58" s="13">
        <f t="shared" si="1"/>
        <v>42.173913043478265</v>
      </c>
      <c r="Z58" s="12">
        <f t="shared" si="2"/>
        <v>340</v>
      </c>
      <c r="AA58" s="13">
        <f t="shared" si="3"/>
        <v>29.565217391304348</v>
      </c>
      <c r="AB58" s="12">
        <f t="shared" si="4"/>
        <v>215</v>
      </c>
      <c r="AC58" s="13">
        <f t="shared" si="5"/>
        <v>18.695652173913043</v>
      </c>
      <c r="AD58" s="12">
        <f t="shared" si="6"/>
        <v>105</v>
      </c>
      <c r="AE58" s="13">
        <f t="shared" si="7"/>
        <v>9.1304347826086953</v>
      </c>
      <c r="AF58">
        <f t="shared" si="8"/>
        <v>0</v>
      </c>
      <c r="AG58" s="19">
        <f t="shared" si="9"/>
        <v>0</v>
      </c>
      <c r="AH58" s="16">
        <f t="shared" si="10"/>
        <v>1150</v>
      </c>
    </row>
    <row r="59" spans="1:34" x14ac:dyDescent="0.25">
      <c r="A59" s="11" t="s">
        <v>69</v>
      </c>
      <c r="B59" s="12">
        <v>585</v>
      </c>
      <c r="C59" s="13">
        <v>41.637010676156585</v>
      </c>
      <c r="D59" s="12">
        <v>185</v>
      </c>
      <c r="E59" s="13">
        <v>13.167259786476867</v>
      </c>
      <c r="F59" s="12">
        <v>300</v>
      </c>
      <c r="G59" s="13">
        <v>21.352313167259787</v>
      </c>
      <c r="H59" s="12">
        <v>330</v>
      </c>
      <c r="I59" s="13">
        <v>23.487544483985765</v>
      </c>
      <c r="J59" s="7">
        <v>5</v>
      </c>
      <c r="K59" s="14">
        <v>3.5587188612099642E-3</v>
      </c>
      <c r="L59" s="15">
        <v>1405</v>
      </c>
      <c r="M59" s="12">
        <v>0</v>
      </c>
      <c r="N59" s="13">
        <v>0</v>
      </c>
      <c r="O59" s="12">
        <v>0</v>
      </c>
      <c r="P59" s="13">
        <v>0</v>
      </c>
      <c r="Q59" s="12">
        <v>0</v>
      </c>
      <c r="R59" s="13">
        <v>0</v>
      </c>
      <c r="S59" s="12">
        <v>0</v>
      </c>
      <c r="T59" s="13">
        <v>0</v>
      </c>
      <c r="U59" s="7">
        <v>0</v>
      </c>
      <c r="V59" s="14">
        <v>0</v>
      </c>
      <c r="W59" s="16">
        <v>5</v>
      </c>
      <c r="X59" s="11">
        <f t="shared" si="0"/>
        <v>585</v>
      </c>
      <c r="Y59" s="13">
        <f t="shared" si="1"/>
        <v>41.48936170212766</v>
      </c>
      <c r="Z59" s="12">
        <f t="shared" si="2"/>
        <v>185</v>
      </c>
      <c r="AA59" s="13">
        <f t="shared" si="3"/>
        <v>13.120567375886525</v>
      </c>
      <c r="AB59" s="12">
        <f t="shared" si="4"/>
        <v>300</v>
      </c>
      <c r="AC59" s="13">
        <f t="shared" si="5"/>
        <v>21.276595744680851</v>
      </c>
      <c r="AD59" s="12">
        <f t="shared" si="6"/>
        <v>330</v>
      </c>
      <c r="AE59" s="13">
        <f t="shared" si="7"/>
        <v>23.404255319148938</v>
      </c>
      <c r="AF59">
        <f t="shared" si="8"/>
        <v>5</v>
      </c>
      <c r="AG59" s="19">
        <f t="shared" si="9"/>
        <v>0.3546099290780142</v>
      </c>
      <c r="AH59" s="16">
        <f t="shared" si="10"/>
        <v>1410</v>
      </c>
    </row>
    <row r="60" spans="1:34" x14ac:dyDescent="0.25">
      <c r="A60" s="11" t="s">
        <v>70</v>
      </c>
      <c r="B60" s="12">
        <v>2080</v>
      </c>
      <c r="C60" s="13">
        <v>50.485436893203882</v>
      </c>
      <c r="D60" s="12">
        <v>1090</v>
      </c>
      <c r="E60" s="13">
        <v>26.456310679611651</v>
      </c>
      <c r="F60" s="12">
        <v>635</v>
      </c>
      <c r="G60" s="13">
        <v>15.4126213592233</v>
      </c>
      <c r="H60" s="12">
        <v>320</v>
      </c>
      <c r="I60" s="13">
        <v>7.7669902912621351</v>
      </c>
      <c r="J60" s="7">
        <v>0</v>
      </c>
      <c r="K60" s="14">
        <v>0</v>
      </c>
      <c r="L60" s="15">
        <v>4120</v>
      </c>
      <c r="M60" s="12">
        <v>135</v>
      </c>
      <c r="N60" s="13">
        <v>57.446808510638306</v>
      </c>
      <c r="O60" s="12">
        <v>75</v>
      </c>
      <c r="P60" s="13">
        <v>31.914893617021278</v>
      </c>
      <c r="Q60" s="12">
        <v>25</v>
      </c>
      <c r="R60" s="13">
        <v>10.638297872340425</v>
      </c>
      <c r="S60" s="12">
        <v>0</v>
      </c>
      <c r="T60" s="13">
        <v>0</v>
      </c>
      <c r="U60" s="7">
        <v>0</v>
      </c>
      <c r="V60" s="14">
        <v>0</v>
      </c>
      <c r="W60" s="16">
        <v>235</v>
      </c>
      <c r="X60" s="11">
        <f t="shared" si="0"/>
        <v>2215</v>
      </c>
      <c r="Y60" s="13">
        <f t="shared" si="1"/>
        <v>50.861079219288172</v>
      </c>
      <c r="Z60" s="12">
        <f t="shared" si="2"/>
        <v>1165</v>
      </c>
      <c r="AA60" s="13">
        <f t="shared" si="3"/>
        <v>26.750861079219291</v>
      </c>
      <c r="AB60" s="12">
        <f t="shared" si="4"/>
        <v>660</v>
      </c>
      <c r="AC60" s="13">
        <f t="shared" si="5"/>
        <v>15.154994259471872</v>
      </c>
      <c r="AD60" s="12">
        <f t="shared" si="6"/>
        <v>320</v>
      </c>
      <c r="AE60" s="13">
        <f t="shared" si="7"/>
        <v>7.3478760045924227</v>
      </c>
      <c r="AF60">
        <f t="shared" si="8"/>
        <v>0</v>
      </c>
      <c r="AG60" s="19">
        <f t="shared" si="9"/>
        <v>0</v>
      </c>
      <c r="AH60" s="16">
        <f t="shared" si="10"/>
        <v>4355</v>
      </c>
    </row>
    <row r="61" spans="1:34" x14ac:dyDescent="0.25">
      <c r="A61" s="11" t="s">
        <v>71</v>
      </c>
      <c r="B61" s="12">
        <v>20</v>
      </c>
      <c r="C61" s="13">
        <v>15.384615384615385</v>
      </c>
      <c r="D61" s="12">
        <v>20</v>
      </c>
      <c r="E61" s="13">
        <v>15.384615384615385</v>
      </c>
      <c r="F61" s="12">
        <v>40</v>
      </c>
      <c r="G61" s="13">
        <v>30.76923076923077</v>
      </c>
      <c r="H61" s="12">
        <v>50</v>
      </c>
      <c r="I61" s="13">
        <v>38.461538461538467</v>
      </c>
      <c r="J61" s="7">
        <v>0</v>
      </c>
      <c r="K61" s="14">
        <v>0</v>
      </c>
      <c r="L61" s="15">
        <v>130</v>
      </c>
      <c r="M61" s="12">
        <v>0</v>
      </c>
      <c r="N61" s="13"/>
      <c r="O61" s="12">
        <v>0</v>
      </c>
      <c r="P61" s="13"/>
      <c r="Q61" s="12">
        <v>0</v>
      </c>
      <c r="R61" s="13"/>
      <c r="S61" s="12">
        <v>0</v>
      </c>
      <c r="T61" s="13"/>
      <c r="U61" s="7">
        <v>0</v>
      </c>
      <c r="V61" s="14"/>
      <c r="W61" s="16">
        <v>0</v>
      </c>
      <c r="X61" s="11">
        <f t="shared" si="0"/>
        <v>20</v>
      </c>
      <c r="Y61" s="13">
        <f t="shared" si="1"/>
        <v>15.384615384615385</v>
      </c>
      <c r="Z61" s="12">
        <f t="shared" si="2"/>
        <v>20</v>
      </c>
      <c r="AA61" s="13">
        <f t="shared" si="3"/>
        <v>15.384615384615385</v>
      </c>
      <c r="AB61" s="12">
        <f t="shared" si="4"/>
        <v>40</v>
      </c>
      <c r="AC61" s="13">
        <f t="shared" si="5"/>
        <v>30.76923076923077</v>
      </c>
      <c r="AD61" s="12">
        <f t="shared" si="6"/>
        <v>50</v>
      </c>
      <c r="AE61" s="13">
        <f t="shared" si="7"/>
        <v>38.461538461538467</v>
      </c>
      <c r="AF61">
        <f t="shared" si="8"/>
        <v>0</v>
      </c>
      <c r="AG61" s="19">
        <f t="shared" si="9"/>
        <v>0</v>
      </c>
      <c r="AH61" s="16">
        <f t="shared" si="10"/>
        <v>130</v>
      </c>
    </row>
    <row r="62" spans="1:34" x14ac:dyDescent="0.25">
      <c r="A62" s="11" t="s">
        <v>72</v>
      </c>
      <c r="B62" s="12">
        <v>15</v>
      </c>
      <c r="C62" s="13">
        <v>3.3707865168539324</v>
      </c>
      <c r="D62" s="12">
        <v>50</v>
      </c>
      <c r="E62" s="13">
        <v>11.235955056179774</v>
      </c>
      <c r="F62" s="12">
        <v>215</v>
      </c>
      <c r="G62" s="13">
        <v>48.314606741573037</v>
      </c>
      <c r="H62" s="12">
        <v>165</v>
      </c>
      <c r="I62" s="13">
        <v>37.078651685393261</v>
      </c>
      <c r="J62" s="7">
        <v>0</v>
      </c>
      <c r="K62" s="14">
        <v>0</v>
      </c>
      <c r="L62" s="15">
        <v>445</v>
      </c>
      <c r="M62" s="12">
        <v>0</v>
      </c>
      <c r="N62" s="13"/>
      <c r="O62" s="12">
        <v>0</v>
      </c>
      <c r="P62" s="13"/>
      <c r="Q62" s="12">
        <v>0</v>
      </c>
      <c r="R62" s="13"/>
      <c r="S62" s="12">
        <v>0</v>
      </c>
      <c r="T62" s="13"/>
      <c r="U62" s="7">
        <v>0</v>
      </c>
      <c r="V62" s="14"/>
      <c r="W62" s="16">
        <v>0</v>
      </c>
      <c r="X62" s="11">
        <f t="shared" si="0"/>
        <v>15</v>
      </c>
      <c r="Y62" s="13">
        <f t="shared" si="1"/>
        <v>3.3707865168539324</v>
      </c>
      <c r="Z62" s="12">
        <f t="shared" si="2"/>
        <v>50</v>
      </c>
      <c r="AA62" s="13">
        <f t="shared" si="3"/>
        <v>11.235955056179774</v>
      </c>
      <c r="AB62" s="12">
        <f t="shared" si="4"/>
        <v>215</v>
      </c>
      <c r="AC62" s="13">
        <f t="shared" si="5"/>
        <v>48.314606741573037</v>
      </c>
      <c r="AD62" s="12">
        <f t="shared" si="6"/>
        <v>165</v>
      </c>
      <c r="AE62" s="13">
        <f t="shared" si="7"/>
        <v>37.078651685393261</v>
      </c>
      <c r="AF62">
        <f t="shared" si="8"/>
        <v>0</v>
      </c>
      <c r="AG62" s="19">
        <f t="shared" si="9"/>
        <v>0</v>
      </c>
      <c r="AH62" s="16">
        <f t="shared" si="10"/>
        <v>445</v>
      </c>
    </row>
    <row r="63" spans="1:34" x14ac:dyDescent="0.25">
      <c r="A63" s="11" t="s">
        <v>73</v>
      </c>
      <c r="B63" s="12">
        <v>375</v>
      </c>
      <c r="C63" s="13">
        <v>23.076923076923077</v>
      </c>
      <c r="D63" s="12">
        <v>385</v>
      </c>
      <c r="E63" s="13">
        <v>23.692307692307693</v>
      </c>
      <c r="F63" s="12">
        <v>520</v>
      </c>
      <c r="G63" s="13">
        <v>32</v>
      </c>
      <c r="H63" s="12">
        <v>345</v>
      </c>
      <c r="I63" s="13">
        <v>21.23076923076923</v>
      </c>
      <c r="J63" s="7">
        <v>0</v>
      </c>
      <c r="K63" s="14">
        <v>0</v>
      </c>
      <c r="L63" s="15">
        <v>1625</v>
      </c>
      <c r="M63" s="12">
        <v>0</v>
      </c>
      <c r="N63" s="13">
        <v>0</v>
      </c>
      <c r="O63" s="12">
        <v>0</v>
      </c>
      <c r="P63" s="13">
        <v>0</v>
      </c>
      <c r="Q63" s="12">
        <v>0</v>
      </c>
      <c r="R63" s="13">
        <v>0</v>
      </c>
      <c r="S63" s="12">
        <v>0</v>
      </c>
      <c r="T63" s="13">
        <v>0</v>
      </c>
      <c r="U63" s="7">
        <v>0</v>
      </c>
      <c r="V63" s="14">
        <v>0</v>
      </c>
      <c r="W63" s="16">
        <v>5</v>
      </c>
      <c r="X63" s="11">
        <f t="shared" si="0"/>
        <v>375</v>
      </c>
      <c r="Y63" s="13">
        <f t="shared" si="1"/>
        <v>23.006134969325153</v>
      </c>
      <c r="Z63" s="12">
        <f t="shared" si="2"/>
        <v>385</v>
      </c>
      <c r="AA63" s="13">
        <f t="shared" si="3"/>
        <v>23.619631901840492</v>
      </c>
      <c r="AB63" s="12">
        <f t="shared" si="4"/>
        <v>520</v>
      </c>
      <c r="AC63" s="13">
        <f t="shared" si="5"/>
        <v>31.901840490797547</v>
      </c>
      <c r="AD63" s="12">
        <f t="shared" si="6"/>
        <v>345</v>
      </c>
      <c r="AE63" s="13">
        <f t="shared" si="7"/>
        <v>21.165644171779142</v>
      </c>
      <c r="AF63">
        <f t="shared" si="8"/>
        <v>0</v>
      </c>
      <c r="AG63" s="19">
        <f t="shared" si="9"/>
        <v>0</v>
      </c>
      <c r="AH63" s="16">
        <f t="shared" si="10"/>
        <v>1630</v>
      </c>
    </row>
    <row r="64" spans="1:34" x14ac:dyDescent="0.25">
      <c r="A64" s="11" t="s">
        <v>74</v>
      </c>
      <c r="B64" s="12">
        <v>705</v>
      </c>
      <c r="C64" s="13">
        <v>16.510538641686182</v>
      </c>
      <c r="D64" s="12">
        <v>2465</v>
      </c>
      <c r="E64" s="13">
        <v>57.728337236533953</v>
      </c>
      <c r="F64" s="12">
        <v>815</v>
      </c>
      <c r="G64" s="13">
        <v>19.086651053864166</v>
      </c>
      <c r="H64" s="12">
        <v>280</v>
      </c>
      <c r="I64" s="13">
        <v>6.557377049180328</v>
      </c>
      <c r="J64" s="7">
        <v>10</v>
      </c>
      <c r="K64" s="14">
        <v>2.34192037470726E-3</v>
      </c>
      <c r="L64" s="15">
        <v>4270</v>
      </c>
      <c r="M64" s="12">
        <v>35</v>
      </c>
      <c r="N64" s="13">
        <v>35</v>
      </c>
      <c r="O64" s="12">
        <v>50</v>
      </c>
      <c r="P64" s="13">
        <v>50</v>
      </c>
      <c r="Q64" s="12">
        <v>15</v>
      </c>
      <c r="R64" s="13">
        <v>15</v>
      </c>
      <c r="S64" s="12">
        <v>0</v>
      </c>
      <c r="T64" s="13">
        <v>0</v>
      </c>
      <c r="U64" s="7">
        <v>0</v>
      </c>
      <c r="V64" s="14">
        <v>0</v>
      </c>
      <c r="W64" s="16">
        <v>100</v>
      </c>
      <c r="X64" s="11">
        <f t="shared" si="0"/>
        <v>740</v>
      </c>
      <c r="Y64" s="13">
        <f t="shared" si="1"/>
        <v>16.933638443935926</v>
      </c>
      <c r="Z64" s="12">
        <f t="shared" si="2"/>
        <v>2515</v>
      </c>
      <c r="AA64" s="13">
        <f t="shared" si="3"/>
        <v>57.55148741418764</v>
      </c>
      <c r="AB64" s="12">
        <f t="shared" si="4"/>
        <v>830</v>
      </c>
      <c r="AC64" s="13">
        <f t="shared" si="5"/>
        <v>18.993135011441648</v>
      </c>
      <c r="AD64" s="12">
        <f t="shared" si="6"/>
        <v>280</v>
      </c>
      <c r="AE64" s="13">
        <f t="shared" si="7"/>
        <v>6.4073226544622424</v>
      </c>
      <c r="AF64">
        <f t="shared" si="8"/>
        <v>10</v>
      </c>
      <c r="AG64" s="19">
        <f t="shared" si="9"/>
        <v>0.2288329519450801</v>
      </c>
      <c r="AH64" s="16">
        <f t="shared" si="10"/>
        <v>4370</v>
      </c>
    </row>
    <row r="65" spans="1:34" x14ac:dyDescent="0.25">
      <c r="A65" s="11" t="s">
        <v>75</v>
      </c>
      <c r="B65" s="12">
        <v>40</v>
      </c>
      <c r="C65" s="13">
        <v>32</v>
      </c>
      <c r="D65" s="12">
        <v>15</v>
      </c>
      <c r="E65" s="13">
        <v>12</v>
      </c>
      <c r="F65" s="12">
        <v>40</v>
      </c>
      <c r="G65" s="13">
        <v>32</v>
      </c>
      <c r="H65" s="12">
        <v>25</v>
      </c>
      <c r="I65" s="13">
        <v>20</v>
      </c>
      <c r="J65" s="7">
        <v>0</v>
      </c>
      <c r="K65" s="14">
        <v>0</v>
      </c>
      <c r="L65" s="15">
        <v>125</v>
      </c>
      <c r="M65" s="12">
        <v>5</v>
      </c>
      <c r="N65" s="13">
        <v>100</v>
      </c>
      <c r="O65" s="12">
        <v>0</v>
      </c>
      <c r="P65" s="13">
        <v>0</v>
      </c>
      <c r="Q65" s="12">
        <v>0</v>
      </c>
      <c r="R65" s="13">
        <v>0</v>
      </c>
      <c r="S65" s="12">
        <v>0</v>
      </c>
      <c r="T65" s="13">
        <v>0</v>
      </c>
      <c r="U65" s="7">
        <v>0</v>
      </c>
      <c r="V65" s="14">
        <v>0</v>
      </c>
      <c r="W65" s="16">
        <v>5</v>
      </c>
      <c r="X65" s="11">
        <f t="shared" si="0"/>
        <v>45</v>
      </c>
      <c r="Y65" s="13">
        <f t="shared" si="1"/>
        <v>34.615384615384613</v>
      </c>
      <c r="Z65" s="12">
        <f t="shared" si="2"/>
        <v>15</v>
      </c>
      <c r="AA65" s="13">
        <f t="shared" si="3"/>
        <v>11.538461538461538</v>
      </c>
      <c r="AB65" s="12">
        <f t="shared" si="4"/>
        <v>40</v>
      </c>
      <c r="AC65" s="13">
        <f t="shared" si="5"/>
        <v>30.76923076923077</v>
      </c>
      <c r="AD65" s="12">
        <f t="shared" si="6"/>
        <v>25</v>
      </c>
      <c r="AE65" s="13">
        <f t="shared" si="7"/>
        <v>19.230769230769234</v>
      </c>
      <c r="AF65">
        <f t="shared" si="8"/>
        <v>0</v>
      </c>
      <c r="AG65" s="19">
        <f t="shared" si="9"/>
        <v>0</v>
      </c>
      <c r="AH65" s="16">
        <f t="shared" si="10"/>
        <v>130</v>
      </c>
    </row>
    <row r="66" spans="1:34" x14ac:dyDescent="0.25">
      <c r="A66" s="11" t="s">
        <v>76</v>
      </c>
      <c r="B66" s="12">
        <v>1225</v>
      </c>
      <c r="C66" s="13">
        <v>33.469945355191257</v>
      </c>
      <c r="D66" s="12">
        <v>1525</v>
      </c>
      <c r="E66" s="13">
        <v>41.666666666666671</v>
      </c>
      <c r="F66" s="12">
        <v>625</v>
      </c>
      <c r="G66" s="13">
        <v>17.076502732240435</v>
      </c>
      <c r="H66" s="12">
        <v>270</v>
      </c>
      <c r="I66" s="13">
        <v>7.3770491803278686</v>
      </c>
      <c r="J66" s="7">
        <v>15</v>
      </c>
      <c r="K66" s="14">
        <v>4.0983606557377051E-3</v>
      </c>
      <c r="L66" s="15">
        <v>3660</v>
      </c>
      <c r="M66" s="12">
        <v>80</v>
      </c>
      <c r="N66" s="13">
        <v>59.259259259259252</v>
      </c>
      <c r="O66" s="12">
        <v>40</v>
      </c>
      <c r="P66" s="13">
        <v>29.629629629629626</v>
      </c>
      <c r="Q66" s="12">
        <v>15</v>
      </c>
      <c r="R66" s="13">
        <v>11.111111111111111</v>
      </c>
      <c r="S66" s="12">
        <v>0</v>
      </c>
      <c r="T66" s="13">
        <v>0</v>
      </c>
      <c r="U66" s="7">
        <v>0</v>
      </c>
      <c r="V66" s="14">
        <v>0</v>
      </c>
      <c r="W66" s="16">
        <v>135</v>
      </c>
      <c r="X66" s="11">
        <f t="shared" si="0"/>
        <v>1305</v>
      </c>
      <c r="Y66" s="13">
        <f t="shared" si="1"/>
        <v>34.387351778656125</v>
      </c>
      <c r="Z66" s="12">
        <f t="shared" si="2"/>
        <v>1565</v>
      </c>
      <c r="AA66" s="13">
        <f t="shared" si="3"/>
        <v>41.238471673254281</v>
      </c>
      <c r="AB66" s="12">
        <f t="shared" si="4"/>
        <v>640</v>
      </c>
      <c r="AC66" s="13">
        <f t="shared" si="5"/>
        <v>16.864295125164691</v>
      </c>
      <c r="AD66" s="12">
        <f t="shared" si="6"/>
        <v>270</v>
      </c>
      <c r="AE66" s="13">
        <f t="shared" si="7"/>
        <v>7.1146245059288544</v>
      </c>
      <c r="AF66">
        <f t="shared" si="8"/>
        <v>15</v>
      </c>
      <c r="AG66" s="19">
        <f t="shared" si="9"/>
        <v>0.39525691699604742</v>
      </c>
      <c r="AH66" s="16">
        <f t="shared" si="10"/>
        <v>3795</v>
      </c>
    </row>
    <row r="67" spans="1:34" x14ac:dyDescent="0.25">
      <c r="A67" s="11" t="s">
        <v>77</v>
      </c>
      <c r="B67" s="12">
        <v>1000</v>
      </c>
      <c r="C67" s="13">
        <v>29.850746268656714</v>
      </c>
      <c r="D67" s="12">
        <v>415</v>
      </c>
      <c r="E67" s="13">
        <v>12.388059701492537</v>
      </c>
      <c r="F67" s="12">
        <v>1065</v>
      </c>
      <c r="G67" s="13">
        <v>31.791044776119403</v>
      </c>
      <c r="H67" s="12">
        <v>865</v>
      </c>
      <c r="I67" s="13">
        <v>25.82089552238806</v>
      </c>
      <c r="J67" s="7">
        <v>5</v>
      </c>
      <c r="K67" s="14">
        <v>1.4925373134328358E-3</v>
      </c>
      <c r="L67" s="15">
        <v>3350</v>
      </c>
      <c r="M67" s="12">
        <v>115</v>
      </c>
      <c r="N67" s="13">
        <v>51.111111111111107</v>
      </c>
      <c r="O67" s="12">
        <v>80</v>
      </c>
      <c r="P67" s="13">
        <v>35.555555555555557</v>
      </c>
      <c r="Q67" s="12">
        <v>30</v>
      </c>
      <c r="R67" s="13">
        <v>13.333333333333334</v>
      </c>
      <c r="S67" s="12">
        <v>0</v>
      </c>
      <c r="T67" s="13">
        <v>0</v>
      </c>
      <c r="U67" s="7">
        <v>0</v>
      </c>
      <c r="V67" s="14">
        <v>0</v>
      </c>
      <c r="W67" s="16">
        <v>225</v>
      </c>
      <c r="X67" s="11">
        <f t="shared" si="0"/>
        <v>1115</v>
      </c>
      <c r="Y67" s="13">
        <f t="shared" si="1"/>
        <v>31.18881118881119</v>
      </c>
      <c r="Z67" s="12">
        <f t="shared" si="2"/>
        <v>495</v>
      </c>
      <c r="AA67" s="13">
        <f t="shared" si="3"/>
        <v>13.846153846153847</v>
      </c>
      <c r="AB67" s="12">
        <f t="shared" si="4"/>
        <v>1095</v>
      </c>
      <c r="AC67" s="13">
        <f t="shared" si="5"/>
        <v>30.629370629370626</v>
      </c>
      <c r="AD67" s="12">
        <f t="shared" si="6"/>
        <v>865</v>
      </c>
      <c r="AE67" s="13">
        <f t="shared" si="7"/>
        <v>24.195804195804197</v>
      </c>
      <c r="AF67">
        <f t="shared" si="8"/>
        <v>5</v>
      </c>
      <c r="AG67" s="19">
        <f t="shared" si="9"/>
        <v>0.13986013986013987</v>
      </c>
      <c r="AH67" s="16">
        <f t="shared" si="10"/>
        <v>3575</v>
      </c>
    </row>
    <row r="68" spans="1:34" x14ac:dyDescent="0.25">
      <c r="A68" s="11" t="s">
        <v>78</v>
      </c>
      <c r="B68" s="12">
        <v>340</v>
      </c>
      <c r="C68" s="13">
        <v>25.954198473282442</v>
      </c>
      <c r="D68" s="12">
        <v>260</v>
      </c>
      <c r="E68" s="13">
        <v>19.847328244274809</v>
      </c>
      <c r="F68" s="12">
        <v>355</v>
      </c>
      <c r="G68" s="13">
        <v>27.099236641221374</v>
      </c>
      <c r="H68" s="12">
        <v>355</v>
      </c>
      <c r="I68" s="13">
        <v>27.099236641221374</v>
      </c>
      <c r="J68" s="7">
        <v>0</v>
      </c>
      <c r="K68" s="14">
        <v>0</v>
      </c>
      <c r="L68" s="15">
        <v>1310</v>
      </c>
      <c r="M68" s="12">
        <v>0</v>
      </c>
      <c r="N68" s="13"/>
      <c r="O68" s="12">
        <v>0</v>
      </c>
      <c r="P68" s="13"/>
      <c r="Q68" s="12">
        <v>0</v>
      </c>
      <c r="R68" s="13"/>
      <c r="S68" s="12">
        <v>0</v>
      </c>
      <c r="T68" s="13"/>
      <c r="U68" s="7">
        <v>0</v>
      </c>
      <c r="V68" s="14"/>
      <c r="W68" s="16">
        <v>0</v>
      </c>
      <c r="X68" s="11">
        <f t="shared" si="0"/>
        <v>340</v>
      </c>
      <c r="Y68" s="13">
        <f t="shared" si="1"/>
        <v>25.954198473282442</v>
      </c>
      <c r="Z68" s="12">
        <f t="shared" si="2"/>
        <v>260</v>
      </c>
      <c r="AA68" s="13">
        <f t="shared" si="3"/>
        <v>19.847328244274809</v>
      </c>
      <c r="AB68" s="12">
        <f t="shared" si="4"/>
        <v>355</v>
      </c>
      <c r="AC68" s="13">
        <f t="shared" si="5"/>
        <v>27.099236641221374</v>
      </c>
      <c r="AD68" s="12">
        <f t="shared" si="6"/>
        <v>355</v>
      </c>
      <c r="AE68" s="13">
        <f t="shared" si="7"/>
        <v>27.099236641221374</v>
      </c>
      <c r="AF68">
        <f t="shared" si="8"/>
        <v>0</v>
      </c>
      <c r="AG68" s="19">
        <f t="shared" si="9"/>
        <v>0</v>
      </c>
      <c r="AH68" s="16">
        <f t="shared" si="10"/>
        <v>1310</v>
      </c>
    </row>
    <row r="69" spans="1:34" x14ac:dyDescent="0.25">
      <c r="A69" s="11" t="s">
        <v>79</v>
      </c>
      <c r="B69" s="12">
        <v>70</v>
      </c>
      <c r="C69" s="13">
        <v>77.777777777777786</v>
      </c>
      <c r="D69" s="12">
        <v>15</v>
      </c>
      <c r="E69" s="13">
        <v>16.666666666666664</v>
      </c>
      <c r="F69" s="12">
        <v>5</v>
      </c>
      <c r="G69" s="13">
        <v>5.5555555555555554</v>
      </c>
      <c r="H69" s="12">
        <v>0</v>
      </c>
      <c r="I69" s="13">
        <v>0</v>
      </c>
      <c r="J69" s="7">
        <v>0</v>
      </c>
      <c r="K69" s="14">
        <v>0</v>
      </c>
      <c r="L69" s="15">
        <v>90</v>
      </c>
      <c r="M69" s="12">
        <v>0</v>
      </c>
      <c r="N69" s="13"/>
      <c r="O69" s="12">
        <v>0</v>
      </c>
      <c r="P69" s="13"/>
      <c r="Q69" s="12">
        <v>0</v>
      </c>
      <c r="R69" s="13"/>
      <c r="S69" s="12">
        <v>0</v>
      </c>
      <c r="T69" s="13"/>
      <c r="U69" s="7">
        <v>0</v>
      </c>
      <c r="V69" s="14"/>
      <c r="W69" s="16">
        <v>0</v>
      </c>
      <c r="X69" s="11">
        <f t="shared" ref="X69:X132" si="11">(B69+M69)</f>
        <v>70</v>
      </c>
      <c r="Y69" s="13">
        <f t="shared" ref="Y69:Y132" si="12">(X69/AH69)*100</f>
        <v>77.777777777777786</v>
      </c>
      <c r="Z69" s="12">
        <f t="shared" ref="Z69:Z132" si="13">(D69+O69)</f>
        <v>15</v>
      </c>
      <c r="AA69" s="13">
        <f t="shared" ref="AA69:AA132" si="14">(Z69/AH69)*100</f>
        <v>16.666666666666664</v>
      </c>
      <c r="AB69" s="12">
        <f t="shared" ref="AB69:AB132" si="15">(F69+Q69)</f>
        <v>5</v>
      </c>
      <c r="AC69" s="13">
        <f t="shared" ref="AC69:AC132" si="16">(AB69/AH69)*100</f>
        <v>5.5555555555555554</v>
      </c>
      <c r="AD69" s="12">
        <f t="shared" ref="AD69:AD132" si="17">(H69+S69)</f>
        <v>0</v>
      </c>
      <c r="AE69" s="13">
        <f t="shared" ref="AE69:AE132" si="18">(AD69/AH69)*100</f>
        <v>0</v>
      </c>
      <c r="AF69">
        <f t="shared" ref="AF69:AF132" si="19">(J69+U69)</f>
        <v>0</v>
      </c>
      <c r="AG69" s="19">
        <f t="shared" ref="AG69:AG132" si="20">(AF69/AH69)*100</f>
        <v>0</v>
      </c>
      <c r="AH69" s="16">
        <f t="shared" ref="AH69:AH132" si="21">(L69+W69)</f>
        <v>90</v>
      </c>
    </row>
    <row r="70" spans="1:34" x14ac:dyDescent="0.25">
      <c r="A70" s="11" t="s">
        <v>80</v>
      </c>
      <c r="B70" s="12">
        <v>315</v>
      </c>
      <c r="C70" s="13">
        <v>17.948717948717949</v>
      </c>
      <c r="D70" s="12">
        <v>270</v>
      </c>
      <c r="E70" s="13">
        <v>15.384615384615385</v>
      </c>
      <c r="F70" s="12">
        <v>675</v>
      </c>
      <c r="G70" s="13">
        <v>38.461538461538467</v>
      </c>
      <c r="H70" s="12">
        <v>495</v>
      </c>
      <c r="I70" s="13">
        <v>28.205128205128204</v>
      </c>
      <c r="J70" s="7">
        <v>5</v>
      </c>
      <c r="K70" s="14">
        <v>2.8490028490028491E-3</v>
      </c>
      <c r="L70" s="15">
        <v>1755</v>
      </c>
      <c r="M70" s="12">
        <v>45</v>
      </c>
      <c r="N70" s="13">
        <v>81.818181818181827</v>
      </c>
      <c r="O70" s="12">
        <v>10</v>
      </c>
      <c r="P70" s="13">
        <v>18.181818181818183</v>
      </c>
      <c r="Q70" s="12">
        <v>0</v>
      </c>
      <c r="R70" s="13">
        <v>0</v>
      </c>
      <c r="S70" s="12">
        <v>0</v>
      </c>
      <c r="T70" s="13">
        <v>0</v>
      </c>
      <c r="U70" s="7">
        <v>0</v>
      </c>
      <c r="V70" s="14">
        <v>0</v>
      </c>
      <c r="W70" s="16">
        <v>55</v>
      </c>
      <c r="X70" s="11">
        <f t="shared" si="11"/>
        <v>360</v>
      </c>
      <c r="Y70" s="13">
        <f t="shared" si="12"/>
        <v>19.88950276243094</v>
      </c>
      <c r="Z70" s="12">
        <f t="shared" si="13"/>
        <v>280</v>
      </c>
      <c r="AA70" s="13">
        <f t="shared" si="14"/>
        <v>15.469613259668508</v>
      </c>
      <c r="AB70" s="12">
        <f t="shared" si="15"/>
        <v>675</v>
      </c>
      <c r="AC70" s="13">
        <f t="shared" si="16"/>
        <v>37.292817679558013</v>
      </c>
      <c r="AD70" s="12">
        <f t="shared" si="17"/>
        <v>495</v>
      </c>
      <c r="AE70" s="13">
        <f t="shared" si="18"/>
        <v>27.348066298342545</v>
      </c>
      <c r="AF70">
        <f t="shared" si="19"/>
        <v>5</v>
      </c>
      <c r="AG70" s="19">
        <f t="shared" si="20"/>
        <v>0.27624309392265189</v>
      </c>
      <c r="AH70" s="16">
        <f t="shared" si="21"/>
        <v>1810</v>
      </c>
    </row>
    <row r="71" spans="1:34" x14ac:dyDescent="0.25">
      <c r="A71" s="11" t="s">
        <v>81</v>
      </c>
      <c r="B71" s="12">
        <v>255</v>
      </c>
      <c r="C71" s="13">
        <v>6.7193675889328066</v>
      </c>
      <c r="D71" s="12">
        <v>735</v>
      </c>
      <c r="E71" s="13">
        <v>19.367588932806324</v>
      </c>
      <c r="F71" s="12">
        <v>2130</v>
      </c>
      <c r="G71" s="13">
        <v>56.126482213438734</v>
      </c>
      <c r="H71" s="12">
        <v>670</v>
      </c>
      <c r="I71" s="13">
        <v>17.654808959156785</v>
      </c>
      <c r="J71" s="7">
        <v>10</v>
      </c>
      <c r="K71" s="14">
        <v>2.635046113306983E-3</v>
      </c>
      <c r="L71" s="15">
        <v>3795</v>
      </c>
      <c r="M71" s="12">
        <v>5</v>
      </c>
      <c r="N71" s="13">
        <v>50</v>
      </c>
      <c r="O71" s="12">
        <v>0</v>
      </c>
      <c r="P71" s="13">
        <v>0</v>
      </c>
      <c r="Q71" s="12">
        <v>5</v>
      </c>
      <c r="R71" s="13">
        <v>50</v>
      </c>
      <c r="S71" s="12">
        <v>0</v>
      </c>
      <c r="T71" s="13">
        <v>0</v>
      </c>
      <c r="U71" s="7">
        <v>0</v>
      </c>
      <c r="V71" s="14">
        <v>0</v>
      </c>
      <c r="W71" s="16">
        <v>10</v>
      </c>
      <c r="X71" s="11">
        <f t="shared" si="11"/>
        <v>260</v>
      </c>
      <c r="Y71" s="13">
        <f t="shared" si="12"/>
        <v>6.8331143232588696</v>
      </c>
      <c r="Z71" s="12">
        <f t="shared" si="13"/>
        <v>735</v>
      </c>
      <c r="AA71" s="13">
        <f t="shared" si="14"/>
        <v>19.316688567674113</v>
      </c>
      <c r="AB71" s="12">
        <f t="shared" si="15"/>
        <v>2135</v>
      </c>
      <c r="AC71" s="13">
        <f t="shared" si="16"/>
        <v>56.110381077529567</v>
      </c>
      <c r="AD71" s="12">
        <f t="shared" si="17"/>
        <v>670</v>
      </c>
      <c r="AE71" s="13">
        <f t="shared" si="18"/>
        <v>17.608409986859396</v>
      </c>
      <c r="AF71">
        <f t="shared" si="19"/>
        <v>10</v>
      </c>
      <c r="AG71" s="19">
        <f t="shared" si="20"/>
        <v>0.26281208935611039</v>
      </c>
      <c r="AH71" s="16">
        <f t="shared" si="21"/>
        <v>3805</v>
      </c>
    </row>
    <row r="72" spans="1:34" x14ac:dyDescent="0.25">
      <c r="A72" s="11" t="s">
        <v>82</v>
      </c>
      <c r="B72" s="12">
        <v>935</v>
      </c>
      <c r="C72" s="13">
        <v>30.357142857142854</v>
      </c>
      <c r="D72" s="12">
        <v>640</v>
      </c>
      <c r="E72" s="13">
        <v>20.779220779220779</v>
      </c>
      <c r="F72" s="12">
        <v>730</v>
      </c>
      <c r="G72" s="13">
        <v>23.7012987012987</v>
      </c>
      <c r="H72" s="12">
        <v>780</v>
      </c>
      <c r="I72" s="13">
        <v>25.324675324675322</v>
      </c>
      <c r="J72" s="7">
        <v>0</v>
      </c>
      <c r="K72" s="14">
        <v>0</v>
      </c>
      <c r="L72" s="15">
        <v>3080</v>
      </c>
      <c r="M72" s="12">
        <v>50</v>
      </c>
      <c r="N72" s="13">
        <v>66.666666666666657</v>
      </c>
      <c r="O72" s="12">
        <v>20</v>
      </c>
      <c r="P72" s="13">
        <v>26.666666666666668</v>
      </c>
      <c r="Q72" s="12">
        <v>5</v>
      </c>
      <c r="R72" s="13">
        <v>6.666666666666667</v>
      </c>
      <c r="S72" s="12">
        <v>0</v>
      </c>
      <c r="T72" s="13">
        <v>0</v>
      </c>
      <c r="U72" s="7">
        <v>0</v>
      </c>
      <c r="V72" s="14">
        <v>0</v>
      </c>
      <c r="W72" s="16">
        <v>75</v>
      </c>
      <c r="X72" s="11">
        <f t="shared" si="11"/>
        <v>985</v>
      </c>
      <c r="Y72" s="13">
        <f t="shared" si="12"/>
        <v>31.2202852614897</v>
      </c>
      <c r="Z72" s="12">
        <f t="shared" si="13"/>
        <v>660</v>
      </c>
      <c r="AA72" s="13">
        <f t="shared" si="14"/>
        <v>20.91917591125198</v>
      </c>
      <c r="AB72" s="12">
        <f t="shared" si="15"/>
        <v>735</v>
      </c>
      <c r="AC72" s="13">
        <f t="shared" si="16"/>
        <v>23.296354992076072</v>
      </c>
      <c r="AD72" s="12">
        <f t="shared" si="17"/>
        <v>780</v>
      </c>
      <c r="AE72" s="13">
        <f t="shared" si="18"/>
        <v>24.722662440570524</v>
      </c>
      <c r="AF72">
        <f t="shared" si="19"/>
        <v>0</v>
      </c>
      <c r="AG72" s="19">
        <f t="shared" si="20"/>
        <v>0</v>
      </c>
      <c r="AH72" s="16">
        <f t="shared" si="21"/>
        <v>3155</v>
      </c>
    </row>
    <row r="73" spans="1:34" x14ac:dyDescent="0.25">
      <c r="A73" s="11" t="s">
        <v>83</v>
      </c>
      <c r="B73" s="12">
        <v>1560</v>
      </c>
      <c r="C73" s="13">
        <v>36.705882352941174</v>
      </c>
      <c r="D73" s="12">
        <v>1395</v>
      </c>
      <c r="E73" s="13">
        <v>32.82352941176471</v>
      </c>
      <c r="F73" s="12">
        <v>790</v>
      </c>
      <c r="G73" s="13">
        <v>18.588235294117649</v>
      </c>
      <c r="H73" s="12">
        <v>505</v>
      </c>
      <c r="I73" s="13">
        <v>11.882352941176471</v>
      </c>
      <c r="J73" s="7">
        <v>5</v>
      </c>
      <c r="K73" s="14">
        <v>1.176470588235294E-3</v>
      </c>
      <c r="L73" s="15">
        <v>4250</v>
      </c>
      <c r="M73" s="12">
        <v>75</v>
      </c>
      <c r="N73" s="13">
        <v>41.666666666666671</v>
      </c>
      <c r="O73" s="12">
        <v>50</v>
      </c>
      <c r="P73" s="13">
        <v>27.777777777777779</v>
      </c>
      <c r="Q73" s="12">
        <v>25</v>
      </c>
      <c r="R73" s="13">
        <v>13.888888888888889</v>
      </c>
      <c r="S73" s="12">
        <v>25</v>
      </c>
      <c r="T73" s="13">
        <v>13.888888888888889</v>
      </c>
      <c r="U73" s="7">
        <v>0</v>
      </c>
      <c r="V73" s="14">
        <v>0</v>
      </c>
      <c r="W73" s="16">
        <v>180</v>
      </c>
      <c r="X73" s="11">
        <f t="shared" si="11"/>
        <v>1635</v>
      </c>
      <c r="Y73" s="13">
        <f t="shared" si="12"/>
        <v>36.907449209932281</v>
      </c>
      <c r="Z73" s="12">
        <f t="shared" si="13"/>
        <v>1445</v>
      </c>
      <c r="AA73" s="13">
        <f t="shared" si="14"/>
        <v>32.618510158013542</v>
      </c>
      <c r="AB73" s="12">
        <f t="shared" si="15"/>
        <v>815</v>
      </c>
      <c r="AC73" s="13">
        <f t="shared" si="16"/>
        <v>18.397291196388263</v>
      </c>
      <c r="AD73" s="12">
        <f t="shared" si="17"/>
        <v>530</v>
      </c>
      <c r="AE73" s="13">
        <f t="shared" si="18"/>
        <v>11.963882618510159</v>
      </c>
      <c r="AF73">
        <f t="shared" si="19"/>
        <v>5</v>
      </c>
      <c r="AG73" s="19">
        <f t="shared" si="20"/>
        <v>0.11286681715575619</v>
      </c>
      <c r="AH73" s="16">
        <f t="shared" si="21"/>
        <v>4430</v>
      </c>
    </row>
    <row r="74" spans="1:34" x14ac:dyDescent="0.25">
      <c r="A74" s="11" t="s">
        <v>84</v>
      </c>
      <c r="B74" s="12">
        <v>80</v>
      </c>
      <c r="C74" s="13">
        <v>3.4707158351409979</v>
      </c>
      <c r="D74" s="12">
        <v>375</v>
      </c>
      <c r="E74" s="13">
        <v>16.268980477223426</v>
      </c>
      <c r="F74" s="12">
        <v>1080</v>
      </c>
      <c r="G74" s="13">
        <v>46.85466377440347</v>
      </c>
      <c r="H74" s="12">
        <v>770</v>
      </c>
      <c r="I74" s="13">
        <v>33.405639913232108</v>
      </c>
      <c r="J74" s="7">
        <v>5</v>
      </c>
      <c r="K74" s="14">
        <v>2.1691973969631237E-3</v>
      </c>
      <c r="L74" s="15">
        <v>2305</v>
      </c>
      <c r="M74" s="12">
        <v>0</v>
      </c>
      <c r="N74" s="13"/>
      <c r="O74" s="12">
        <v>0</v>
      </c>
      <c r="P74" s="13"/>
      <c r="Q74" s="12">
        <v>0</v>
      </c>
      <c r="R74" s="13"/>
      <c r="S74" s="12">
        <v>0</v>
      </c>
      <c r="T74" s="13"/>
      <c r="U74" s="7">
        <v>0</v>
      </c>
      <c r="V74" s="14"/>
      <c r="W74" s="16">
        <v>0</v>
      </c>
      <c r="X74" s="11">
        <f t="shared" si="11"/>
        <v>80</v>
      </c>
      <c r="Y74" s="13">
        <f t="shared" si="12"/>
        <v>3.4707158351409979</v>
      </c>
      <c r="Z74" s="12">
        <f t="shared" si="13"/>
        <v>375</v>
      </c>
      <c r="AA74" s="13">
        <f t="shared" si="14"/>
        <v>16.268980477223426</v>
      </c>
      <c r="AB74" s="12">
        <f t="shared" si="15"/>
        <v>1080</v>
      </c>
      <c r="AC74" s="13">
        <f t="shared" si="16"/>
        <v>46.85466377440347</v>
      </c>
      <c r="AD74" s="12">
        <f t="shared" si="17"/>
        <v>770</v>
      </c>
      <c r="AE74" s="13">
        <f t="shared" si="18"/>
        <v>33.405639913232108</v>
      </c>
      <c r="AF74">
        <f t="shared" si="19"/>
        <v>5</v>
      </c>
      <c r="AG74" s="19">
        <f t="shared" si="20"/>
        <v>0.21691973969631237</v>
      </c>
      <c r="AH74" s="16">
        <f t="shared" si="21"/>
        <v>2305</v>
      </c>
    </row>
    <row r="75" spans="1:34" x14ac:dyDescent="0.25">
      <c r="A75" s="11" t="s">
        <v>85</v>
      </c>
      <c r="B75" s="12">
        <v>70</v>
      </c>
      <c r="C75" s="13">
        <v>17.073170731707318</v>
      </c>
      <c r="D75" s="12">
        <v>60</v>
      </c>
      <c r="E75" s="13">
        <v>14.634146341463413</v>
      </c>
      <c r="F75" s="12">
        <v>175</v>
      </c>
      <c r="G75" s="13">
        <v>42.68292682926829</v>
      </c>
      <c r="H75" s="12">
        <v>105</v>
      </c>
      <c r="I75" s="13">
        <v>25.609756097560975</v>
      </c>
      <c r="J75" s="7">
        <v>0</v>
      </c>
      <c r="K75" s="14">
        <v>0</v>
      </c>
      <c r="L75" s="15">
        <v>410</v>
      </c>
      <c r="M75" s="12">
        <v>0</v>
      </c>
      <c r="N75" s="13"/>
      <c r="O75" s="12">
        <v>0</v>
      </c>
      <c r="P75" s="13"/>
      <c r="Q75" s="12">
        <v>0</v>
      </c>
      <c r="R75" s="13"/>
      <c r="S75" s="12">
        <v>0</v>
      </c>
      <c r="T75" s="13"/>
      <c r="U75" s="7">
        <v>0</v>
      </c>
      <c r="V75" s="14"/>
      <c r="W75" s="16">
        <v>0</v>
      </c>
      <c r="X75" s="11">
        <f t="shared" si="11"/>
        <v>70</v>
      </c>
      <c r="Y75" s="13">
        <f t="shared" si="12"/>
        <v>17.073170731707318</v>
      </c>
      <c r="Z75" s="12">
        <f t="shared" si="13"/>
        <v>60</v>
      </c>
      <c r="AA75" s="13">
        <f t="shared" si="14"/>
        <v>14.634146341463413</v>
      </c>
      <c r="AB75" s="12">
        <f t="shared" si="15"/>
        <v>175</v>
      </c>
      <c r="AC75" s="13">
        <f t="shared" si="16"/>
        <v>42.68292682926829</v>
      </c>
      <c r="AD75" s="12">
        <f t="shared" si="17"/>
        <v>105</v>
      </c>
      <c r="AE75" s="13">
        <f t="shared" si="18"/>
        <v>25.609756097560975</v>
      </c>
      <c r="AF75">
        <f t="shared" si="19"/>
        <v>0</v>
      </c>
      <c r="AG75" s="19">
        <f t="shared" si="20"/>
        <v>0</v>
      </c>
      <c r="AH75" s="16">
        <f t="shared" si="21"/>
        <v>410</v>
      </c>
    </row>
    <row r="76" spans="1:34" x14ac:dyDescent="0.25">
      <c r="A76" s="11" t="s">
        <v>86</v>
      </c>
      <c r="B76" s="12">
        <v>1115</v>
      </c>
      <c r="C76" s="13">
        <v>17.954911433172303</v>
      </c>
      <c r="D76" s="12">
        <v>1190</v>
      </c>
      <c r="E76" s="13">
        <v>19.162640901771336</v>
      </c>
      <c r="F76" s="12">
        <v>2870</v>
      </c>
      <c r="G76" s="13">
        <v>46.215780998389697</v>
      </c>
      <c r="H76" s="12">
        <v>1035</v>
      </c>
      <c r="I76" s="13">
        <v>16.666666666666664</v>
      </c>
      <c r="J76" s="7">
        <v>0</v>
      </c>
      <c r="K76" s="14">
        <v>0</v>
      </c>
      <c r="L76" s="15">
        <v>6210</v>
      </c>
      <c r="M76" s="12">
        <v>80</v>
      </c>
      <c r="N76" s="13">
        <v>47.058823529411761</v>
      </c>
      <c r="O76" s="12">
        <v>60</v>
      </c>
      <c r="P76" s="13">
        <v>35.294117647058826</v>
      </c>
      <c r="Q76" s="12">
        <v>25</v>
      </c>
      <c r="R76" s="13">
        <v>14.705882352941178</v>
      </c>
      <c r="S76" s="12">
        <v>0</v>
      </c>
      <c r="T76" s="13">
        <v>0</v>
      </c>
      <c r="U76" s="7">
        <v>0</v>
      </c>
      <c r="V76" s="14">
        <v>0</v>
      </c>
      <c r="W76" s="16">
        <v>170</v>
      </c>
      <c r="X76" s="11">
        <f t="shared" si="11"/>
        <v>1195</v>
      </c>
      <c r="Y76" s="13">
        <f t="shared" si="12"/>
        <v>18.730407523510973</v>
      </c>
      <c r="Z76" s="12">
        <f t="shared" si="13"/>
        <v>1250</v>
      </c>
      <c r="AA76" s="13">
        <f t="shared" si="14"/>
        <v>19.592476489028211</v>
      </c>
      <c r="AB76" s="12">
        <f t="shared" si="15"/>
        <v>2895</v>
      </c>
      <c r="AC76" s="13">
        <f t="shared" si="16"/>
        <v>45.376175548589345</v>
      </c>
      <c r="AD76" s="12">
        <f t="shared" si="17"/>
        <v>1035</v>
      </c>
      <c r="AE76" s="13">
        <f t="shared" si="18"/>
        <v>16.222570532915363</v>
      </c>
      <c r="AF76">
        <f t="shared" si="19"/>
        <v>0</v>
      </c>
      <c r="AG76" s="19">
        <f t="shared" si="20"/>
        <v>0</v>
      </c>
      <c r="AH76" s="16">
        <f t="shared" si="21"/>
        <v>6380</v>
      </c>
    </row>
    <row r="77" spans="1:34" x14ac:dyDescent="0.25">
      <c r="A77" s="11" t="s">
        <v>87</v>
      </c>
      <c r="B77" s="12">
        <v>500</v>
      </c>
      <c r="C77" s="13">
        <v>8.5763293310463116</v>
      </c>
      <c r="D77" s="12">
        <v>565</v>
      </c>
      <c r="E77" s="13">
        <v>9.6912521440823323</v>
      </c>
      <c r="F77" s="12">
        <v>2310</v>
      </c>
      <c r="G77" s="13">
        <v>39.622641509433961</v>
      </c>
      <c r="H77" s="12">
        <v>2450</v>
      </c>
      <c r="I77" s="13">
        <v>42.024013722126931</v>
      </c>
      <c r="J77" s="7">
        <v>5</v>
      </c>
      <c r="K77" s="14">
        <v>8.576329331046312E-4</v>
      </c>
      <c r="L77" s="15">
        <v>5830</v>
      </c>
      <c r="M77" s="12">
        <v>85</v>
      </c>
      <c r="N77" s="13">
        <v>77.272727272727266</v>
      </c>
      <c r="O77" s="12">
        <v>20</v>
      </c>
      <c r="P77" s="13">
        <v>18.181818181818183</v>
      </c>
      <c r="Q77" s="12">
        <v>10</v>
      </c>
      <c r="R77" s="13">
        <v>9.0909090909090917</v>
      </c>
      <c r="S77" s="12">
        <v>0</v>
      </c>
      <c r="T77" s="13">
        <v>0</v>
      </c>
      <c r="U77" s="7">
        <v>0</v>
      </c>
      <c r="V77" s="14">
        <v>0</v>
      </c>
      <c r="W77" s="16">
        <v>110</v>
      </c>
      <c r="X77" s="11">
        <f t="shared" si="11"/>
        <v>585</v>
      </c>
      <c r="Y77" s="13">
        <f t="shared" si="12"/>
        <v>9.8484848484848477</v>
      </c>
      <c r="Z77" s="12">
        <f t="shared" si="13"/>
        <v>585</v>
      </c>
      <c r="AA77" s="13">
        <f t="shared" si="14"/>
        <v>9.8484848484848477</v>
      </c>
      <c r="AB77" s="12">
        <f t="shared" si="15"/>
        <v>2320</v>
      </c>
      <c r="AC77" s="13">
        <f t="shared" si="16"/>
        <v>39.057239057239059</v>
      </c>
      <c r="AD77" s="12">
        <f t="shared" si="17"/>
        <v>2450</v>
      </c>
      <c r="AE77" s="13">
        <f t="shared" si="18"/>
        <v>41.245791245791246</v>
      </c>
      <c r="AF77">
        <f t="shared" si="19"/>
        <v>5</v>
      </c>
      <c r="AG77" s="19">
        <f t="shared" si="20"/>
        <v>8.4175084175084167E-2</v>
      </c>
      <c r="AH77" s="16">
        <f t="shared" si="21"/>
        <v>5940</v>
      </c>
    </row>
    <row r="78" spans="1:34" x14ac:dyDescent="0.25">
      <c r="A78" s="11" t="s">
        <v>88</v>
      </c>
      <c r="B78" s="12">
        <v>295</v>
      </c>
      <c r="C78" s="13">
        <v>30.569948186528496</v>
      </c>
      <c r="D78" s="12">
        <v>230</v>
      </c>
      <c r="E78" s="13">
        <v>23.834196891191709</v>
      </c>
      <c r="F78" s="12">
        <v>310</v>
      </c>
      <c r="G78" s="13">
        <v>32.124352331606218</v>
      </c>
      <c r="H78" s="12">
        <v>130</v>
      </c>
      <c r="I78" s="13">
        <v>13.471502590673575</v>
      </c>
      <c r="J78" s="7">
        <v>0</v>
      </c>
      <c r="K78" s="14">
        <v>0</v>
      </c>
      <c r="L78" s="15">
        <v>965</v>
      </c>
      <c r="M78" s="12">
        <v>15</v>
      </c>
      <c r="N78" s="13">
        <v>75</v>
      </c>
      <c r="O78" s="12">
        <v>5</v>
      </c>
      <c r="P78" s="13">
        <v>25</v>
      </c>
      <c r="Q78" s="12">
        <v>0</v>
      </c>
      <c r="R78" s="13">
        <v>0</v>
      </c>
      <c r="S78" s="12">
        <v>0</v>
      </c>
      <c r="T78" s="13">
        <v>0</v>
      </c>
      <c r="U78" s="7">
        <v>0</v>
      </c>
      <c r="V78" s="14">
        <v>0</v>
      </c>
      <c r="W78" s="16">
        <v>20</v>
      </c>
      <c r="X78" s="11">
        <f t="shared" si="11"/>
        <v>310</v>
      </c>
      <c r="Y78" s="13">
        <f t="shared" si="12"/>
        <v>31.472081218274113</v>
      </c>
      <c r="Z78" s="12">
        <f t="shared" si="13"/>
        <v>235</v>
      </c>
      <c r="AA78" s="13">
        <f t="shared" si="14"/>
        <v>23.857868020304569</v>
      </c>
      <c r="AB78" s="12">
        <f t="shared" si="15"/>
        <v>310</v>
      </c>
      <c r="AC78" s="13">
        <f t="shared" si="16"/>
        <v>31.472081218274113</v>
      </c>
      <c r="AD78" s="12">
        <f t="shared" si="17"/>
        <v>130</v>
      </c>
      <c r="AE78" s="13">
        <f t="shared" si="18"/>
        <v>13.197969543147209</v>
      </c>
      <c r="AF78">
        <f t="shared" si="19"/>
        <v>0</v>
      </c>
      <c r="AG78" s="19">
        <f t="shared" si="20"/>
        <v>0</v>
      </c>
      <c r="AH78" s="16">
        <f t="shared" si="21"/>
        <v>985</v>
      </c>
    </row>
    <row r="79" spans="1:34" x14ac:dyDescent="0.25">
      <c r="A79" s="11" t="s">
        <v>89</v>
      </c>
      <c r="B79" s="12">
        <v>250</v>
      </c>
      <c r="C79" s="13">
        <v>10.309278350515463</v>
      </c>
      <c r="D79" s="12">
        <v>310</v>
      </c>
      <c r="E79" s="13">
        <v>12.783505154639174</v>
      </c>
      <c r="F79" s="12">
        <v>1480</v>
      </c>
      <c r="G79" s="13">
        <v>61.03092783505155</v>
      </c>
      <c r="H79" s="12">
        <v>380</v>
      </c>
      <c r="I79" s="13">
        <v>15.670103092783505</v>
      </c>
      <c r="J79" s="7">
        <v>0</v>
      </c>
      <c r="K79" s="14">
        <v>0</v>
      </c>
      <c r="L79" s="15">
        <v>2425</v>
      </c>
      <c r="M79" s="12">
        <v>10</v>
      </c>
      <c r="N79" s="13">
        <v>66.666666666666657</v>
      </c>
      <c r="O79" s="12">
        <v>5</v>
      </c>
      <c r="P79" s="13">
        <v>33.333333333333329</v>
      </c>
      <c r="Q79" s="12">
        <v>0</v>
      </c>
      <c r="R79" s="13">
        <v>0</v>
      </c>
      <c r="S79" s="12">
        <v>0</v>
      </c>
      <c r="T79" s="13">
        <v>0</v>
      </c>
      <c r="U79" s="7">
        <v>0</v>
      </c>
      <c r="V79" s="14">
        <v>0</v>
      </c>
      <c r="W79" s="16">
        <v>15</v>
      </c>
      <c r="X79" s="11">
        <f t="shared" si="11"/>
        <v>260</v>
      </c>
      <c r="Y79" s="13">
        <f t="shared" si="12"/>
        <v>10.655737704918032</v>
      </c>
      <c r="Z79" s="12">
        <f t="shared" si="13"/>
        <v>315</v>
      </c>
      <c r="AA79" s="13">
        <f t="shared" si="14"/>
        <v>12.909836065573771</v>
      </c>
      <c r="AB79" s="12">
        <f t="shared" si="15"/>
        <v>1480</v>
      </c>
      <c r="AC79" s="13">
        <f t="shared" si="16"/>
        <v>60.655737704918032</v>
      </c>
      <c r="AD79" s="12">
        <f t="shared" si="17"/>
        <v>380</v>
      </c>
      <c r="AE79" s="13">
        <f t="shared" si="18"/>
        <v>15.573770491803279</v>
      </c>
      <c r="AF79">
        <f t="shared" si="19"/>
        <v>0</v>
      </c>
      <c r="AG79" s="19">
        <f t="shared" si="20"/>
        <v>0</v>
      </c>
      <c r="AH79" s="16">
        <f t="shared" si="21"/>
        <v>2440</v>
      </c>
    </row>
    <row r="80" spans="1:34" x14ac:dyDescent="0.25">
      <c r="A80" s="11" t="s">
        <v>90</v>
      </c>
      <c r="B80" s="12">
        <v>185</v>
      </c>
      <c r="C80" s="13">
        <v>5.9105431309904155</v>
      </c>
      <c r="D80" s="12">
        <v>510</v>
      </c>
      <c r="E80" s="13">
        <v>16.293929712460063</v>
      </c>
      <c r="F80" s="12">
        <v>1725</v>
      </c>
      <c r="G80" s="13">
        <v>55.111821086261983</v>
      </c>
      <c r="H80" s="12">
        <v>700</v>
      </c>
      <c r="I80" s="13">
        <v>22.364217252396166</v>
      </c>
      <c r="J80" s="7">
        <v>5</v>
      </c>
      <c r="K80" s="14">
        <v>1.5974440894568689E-3</v>
      </c>
      <c r="L80" s="15">
        <v>3130</v>
      </c>
      <c r="M80" s="12">
        <v>35</v>
      </c>
      <c r="N80" s="13">
        <v>11.475409836065573</v>
      </c>
      <c r="O80" s="12">
        <v>35</v>
      </c>
      <c r="P80" s="13">
        <v>11.475409836065573</v>
      </c>
      <c r="Q80" s="12">
        <v>90</v>
      </c>
      <c r="R80" s="13">
        <v>29.508196721311474</v>
      </c>
      <c r="S80" s="12">
        <v>145</v>
      </c>
      <c r="T80" s="13">
        <v>47.540983606557376</v>
      </c>
      <c r="U80" s="7">
        <v>5</v>
      </c>
      <c r="V80" s="14">
        <v>1.639344262295082</v>
      </c>
      <c r="W80" s="16">
        <v>305</v>
      </c>
      <c r="X80" s="11">
        <f t="shared" si="11"/>
        <v>220</v>
      </c>
      <c r="Y80" s="13">
        <f t="shared" si="12"/>
        <v>6.4046579330422126</v>
      </c>
      <c r="Z80" s="12">
        <f t="shared" si="13"/>
        <v>545</v>
      </c>
      <c r="AA80" s="13">
        <f t="shared" si="14"/>
        <v>15.866084425036389</v>
      </c>
      <c r="AB80" s="12">
        <f t="shared" si="15"/>
        <v>1815</v>
      </c>
      <c r="AC80" s="13">
        <f t="shared" si="16"/>
        <v>52.838427947598255</v>
      </c>
      <c r="AD80" s="12">
        <f t="shared" si="17"/>
        <v>845</v>
      </c>
      <c r="AE80" s="13">
        <f t="shared" si="18"/>
        <v>24.599708879184863</v>
      </c>
      <c r="AF80">
        <f t="shared" si="19"/>
        <v>10</v>
      </c>
      <c r="AG80" s="19">
        <f t="shared" si="20"/>
        <v>0.29112081513828242</v>
      </c>
      <c r="AH80" s="16">
        <f t="shared" si="21"/>
        <v>3435</v>
      </c>
    </row>
    <row r="81" spans="1:34" x14ac:dyDescent="0.25">
      <c r="A81" s="11" t="s">
        <v>91</v>
      </c>
      <c r="B81" s="12">
        <v>550</v>
      </c>
      <c r="C81" s="13">
        <v>48.888888888888886</v>
      </c>
      <c r="D81" s="12">
        <v>235</v>
      </c>
      <c r="E81" s="13">
        <v>20.888888888888889</v>
      </c>
      <c r="F81" s="12">
        <v>235</v>
      </c>
      <c r="G81" s="13">
        <v>20.888888888888889</v>
      </c>
      <c r="H81" s="12">
        <v>105</v>
      </c>
      <c r="I81" s="13">
        <v>9.3333333333333339</v>
      </c>
      <c r="J81" s="7">
        <v>0</v>
      </c>
      <c r="K81" s="14">
        <v>0</v>
      </c>
      <c r="L81" s="15">
        <v>1125</v>
      </c>
      <c r="M81" s="12">
        <v>5</v>
      </c>
      <c r="N81" s="13">
        <v>20</v>
      </c>
      <c r="O81" s="12">
        <v>15</v>
      </c>
      <c r="P81" s="13">
        <v>60</v>
      </c>
      <c r="Q81" s="12">
        <v>5</v>
      </c>
      <c r="R81" s="13">
        <v>20</v>
      </c>
      <c r="S81" s="12">
        <v>0</v>
      </c>
      <c r="T81" s="13">
        <v>0</v>
      </c>
      <c r="U81" s="7">
        <v>0</v>
      </c>
      <c r="V81" s="14">
        <v>0</v>
      </c>
      <c r="W81" s="16">
        <v>25</v>
      </c>
      <c r="X81" s="11">
        <f t="shared" si="11"/>
        <v>555</v>
      </c>
      <c r="Y81" s="13">
        <f t="shared" si="12"/>
        <v>48.260869565217391</v>
      </c>
      <c r="Z81" s="12">
        <f t="shared" si="13"/>
        <v>250</v>
      </c>
      <c r="AA81" s="13">
        <f t="shared" si="14"/>
        <v>21.739130434782609</v>
      </c>
      <c r="AB81" s="12">
        <f t="shared" si="15"/>
        <v>240</v>
      </c>
      <c r="AC81" s="13">
        <f t="shared" si="16"/>
        <v>20.869565217391305</v>
      </c>
      <c r="AD81" s="12">
        <f t="shared" si="17"/>
        <v>105</v>
      </c>
      <c r="AE81" s="13">
        <f t="shared" si="18"/>
        <v>9.1304347826086953</v>
      </c>
      <c r="AF81">
        <f t="shared" si="19"/>
        <v>0</v>
      </c>
      <c r="AG81" s="19">
        <f t="shared" si="20"/>
        <v>0</v>
      </c>
      <c r="AH81" s="16">
        <f t="shared" si="21"/>
        <v>1150</v>
      </c>
    </row>
    <row r="82" spans="1:34" x14ac:dyDescent="0.25">
      <c r="A82" s="11" t="s">
        <v>92</v>
      </c>
      <c r="B82" s="12">
        <v>1990</v>
      </c>
      <c r="C82" s="13">
        <v>39.83983983983984</v>
      </c>
      <c r="D82" s="12">
        <v>1130</v>
      </c>
      <c r="E82" s="13">
        <v>22.622622622622622</v>
      </c>
      <c r="F82" s="12">
        <v>1335</v>
      </c>
      <c r="G82" s="13">
        <v>26.726726726726728</v>
      </c>
      <c r="H82" s="12">
        <v>540</v>
      </c>
      <c r="I82" s="13">
        <v>10.810810810810811</v>
      </c>
      <c r="J82" s="7">
        <v>0</v>
      </c>
      <c r="K82" s="14">
        <v>0</v>
      </c>
      <c r="L82" s="15">
        <v>4995</v>
      </c>
      <c r="M82" s="12">
        <v>65</v>
      </c>
      <c r="N82" s="13">
        <v>56.521739130434781</v>
      </c>
      <c r="O82" s="12">
        <v>30</v>
      </c>
      <c r="P82" s="13">
        <v>26.086956521739129</v>
      </c>
      <c r="Q82" s="12">
        <v>25</v>
      </c>
      <c r="R82" s="13">
        <v>21.739130434782609</v>
      </c>
      <c r="S82" s="12">
        <v>0</v>
      </c>
      <c r="T82" s="13">
        <v>0</v>
      </c>
      <c r="U82" s="7">
        <v>0</v>
      </c>
      <c r="V82" s="14">
        <v>0</v>
      </c>
      <c r="W82" s="16">
        <v>115</v>
      </c>
      <c r="X82" s="11">
        <f t="shared" si="11"/>
        <v>2055</v>
      </c>
      <c r="Y82" s="13">
        <f t="shared" si="12"/>
        <v>40.215264187866929</v>
      </c>
      <c r="Z82" s="12">
        <f t="shared" si="13"/>
        <v>1160</v>
      </c>
      <c r="AA82" s="13">
        <f t="shared" si="14"/>
        <v>22.700587084148726</v>
      </c>
      <c r="AB82" s="12">
        <f t="shared" si="15"/>
        <v>1360</v>
      </c>
      <c r="AC82" s="13">
        <f t="shared" si="16"/>
        <v>26.614481409001954</v>
      </c>
      <c r="AD82" s="12">
        <f t="shared" si="17"/>
        <v>540</v>
      </c>
      <c r="AE82" s="13">
        <f t="shared" si="18"/>
        <v>10.567514677103718</v>
      </c>
      <c r="AF82">
        <f t="shared" si="19"/>
        <v>0</v>
      </c>
      <c r="AG82" s="19">
        <f t="shared" si="20"/>
        <v>0</v>
      </c>
      <c r="AH82" s="16">
        <f t="shared" si="21"/>
        <v>5110</v>
      </c>
    </row>
    <row r="83" spans="1:34" x14ac:dyDescent="0.25">
      <c r="A83" s="11" t="s">
        <v>93</v>
      </c>
      <c r="B83" s="12">
        <v>25</v>
      </c>
      <c r="C83" s="13">
        <v>13.157894736842104</v>
      </c>
      <c r="D83" s="12">
        <v>20</v>
      </c>
      <c r="E83" s="13">
        <v>10.526315789473683</v>
      </c>
      <c r="F83" s="12">
        <v>60</v>
      </c>
      <c r="G83" s="13">
        <v>31.578947368421051</v>
      </c>
      <c r="H83" s="12">
        <v>80</v>
      </c>
      <c r="I83" s="13">
        <v>42.105263157894733</v>
      </c>
      <c r="J83" s="7">
        <v>0</v>
      </c>
      <c r="K83" s="14">
        <v>0</v>
      </c>
      <c r="L83" s="15">
        <v>190</v>
      </c>
      <c r="M83" s="12">
        <v>0</v>
      </c>
      <c r="N83" s="13"/>
      <c r="O83" s="12">
        <v>0</v>
      </c>
      <c r="P83" s="13"/>
      <c r="Q83" s="12">
        <v>0</v>
      </c>
      <c r="R83" s="13"/>
      <c r="S83" s="12">
        <v>0</v>
      </c>
      <c r="T83" s="13"/>
      <c r="U83" s="7">
        <v>0</v>
      </c>
      <c r="V83" s="14"/>
      <c r="W83" s="16">
        <v>0</v>
      </c>
      <c r="X83" s="11">
        <f t="shared" si="11"/>
        <v>25</v>
      </c>
      <c r="Y83" s="13">
        <f t="shared" si="12"/>
        <v>13.157894736842104</v>
      </c>
      <c r="Z83" s="12">
        <f t="shared" si="13"/>
        <v>20</v>
      </c>
      <c r="AA83" s="13">
        <f t="shared" si="14"/>
        <v>10.526315789473683</v>
      </c>
      <c r="AB83" s="12">
        <f t="shared" si="15"/>
        <v>60</v>
      </c>
      <c r="AC83" s="13">
        <f t="shared" si="16"/>
        <v>31.578947368421051</v>
      </c>
      <c r="AD83" s="12">
        <f t="shared" si="17"/>
        <v>80</v>
      </c>
      <c r="AE83" s="13">
        <f t="shared" si="18"/>
        <v>42.105263157894733</v>
      </c>
      <c r="AF83">
        <f t="shared" si="19"/>
        <v>0</v>
      </c>
      <c r="AG83" s="19">
        <f t="shared" si="20"/>
        <v>0</v>
      </c>
      <c r="AH83" s="16">
        <f t="shared" si="21"/>
        <v>190</v>
      </c>
    </row>
    <row r="84" spans="1:34" x14ac:dyDescent="0.25">
      <c r="A84" s="11" t="s">
        <v>94</v>
      </c>
      <c r="B84" s="12">
        <v>700</v>
      </c>
      <c r="C84" s="13">
        <v>20.086083213773314</v>
      </c>
      <c r="D84" s="12">
        <v>600</v>
      </c>
      <c r="E84" s="13">
        <v>17.216642754662843</v>
      </c>
      <c r="F84" s="12">
        <v>1085</v>
      </c>
      <c r="G84" s="13">
        <v>31.133428981348636</v>
      </c>
      <c r="H84" s="12">
        <v>1090</v>
      </c>
      <c r="I84" s="13">
        <v>31.276901004304158</v>
      </c>
      <c r="J84" s="7">
        <v>5</v>
      </c>
      <c r="K84" s="14">
        <v>1.4347202295552368E-3</v>
      </c>
      <c r="L84" s="15">
        <v>3485</v>
      </c>
      <c r="M84" s="12">
        <v>5</v>
      </c>
      <c r="N84" s="13">
        <v>100</v>
      </c>
      <c r="O84" s="12">
        <v>0</v>
      </c>
      <c r="P84" s="13">
        <v>0</v>
      </c>
      <c r="Q84" s="12">
        <v>0</v>
      </c>
      <c r="R84" s="13">
        <v>0</v>
      </c>
      <c r="S84" s="12">
        <v>0</v>
      </c>
      <c r="T84" s="13">
        <v>0</v>
      </c>
      <c r="U84" s="7">
        <v>0</v>
      </c>
      <c r="V84" s="14">
        <v>0</v>
      </c>
      <c r="W84" s="16">
        <v>5</v>
      </c>
      <c r="X84" s="11">
        <f t="shared" si="11"/>
        <v>705</v>
      </c>
      <c r="Y84" s="13">
        <f t="shared" si="12"/>
        <v>20.200573065902582</v>
      </c>
      <c r="Z84" s="12">
        <f t="shared" si="13"/>
        <v>600</v>
      </c>
      <c r="AA84" s="13">
        <f t="shared" si="14"/>
        <v>17.191977077363894</v>
      </c>
      <c r="AB84" s="12">
        <f t="shared" si="15"/>
        <v>1085</v>
      </c>
      <c r="AC84" s="13">
        <f t="shared" si="16"/>
        <v>31.088825214899714</v>
      </c>
      <c r="AD84" s="12">
        <f t="shared" si="17"/>
        <v>1090</v>
      </c>
      <c r="AE84" s="13">
        <f t="shared" si="18"/>
        <v>31.232091690544411</v>
      </c>
      <c r="AF84">
        <f t="shared" si="19"/>
        <v>5</v>
      </c>
      <c r="AG84" s="19">
        <f t="shared" si="20"/>
        <v>0.14326647564469913</v>
      </c>
      <c r="AH84" s="16">
        <f t="shared" si="21"/>
        <v>3490</v>
      </c>
    </row>
    <row r="85" spans="1:34" x14ac:dyDescent="0.25">
      <c r="A85" s="11" t="s">
        <v>95</v>
      </c>
      <c r="B85" s="12">
        <v>825</v>
      </c>
      <c r="C85" s="13">
        <v>34.090909090909086</v>
      </c>
      <c r="D85" s="12">
        <v>455</v>
      </c>
      <c r="E85" s="13">
        <v>18.801652892561986</v>
      </c>
      <c r="F85" s="12">
        <v>570</v>
      </c>
      <c r="G85" s="13">
        <v>23.553719008264462</v>
      </c>
      <c r="H85" s="12">
        <v>570</v>
      </c>
      <c r="I85" s="13">
        <v>23.553719008264462</v>
      </c>
      <c r="J85" s="7">
        <v>5</v>
      </c>
      <c r="K85" s="14">
        <v>2.0661157024793389E-3</v>
      </c>
      <c r="L85" s="15">
        <v>2420</v>
      </c>
      <c r="M85" s="12">
        <v>30</v>
      </c>
      <c r="N85" s="13">
        <v>66.666666666666657</v>
      </c>
      <c r="O85" s="12">
        <v>10</v>
      </c>
      <c r="P85" s="13">
        <v>22.222222222222221</v>
      </c>
      <c r="Q85" s="12">
        <v>5</v>
      </c>
      <c r="R85" s="13">
        <v>11.111111111111111</v>
      </c>
      <c r="S85" s="12">
        <v>0</v>
      </c>
      <c r="T85" s="13">
        <v>0</v>
      </c>
      <c r="U85" s="7">
        <v>0</v>
      </c>
      <c r="V85" s="14">
        <v>0</v>
      </c>
      <c r="W85" s="16">
        <v>45</v>
      </c>
      <c r="X85" s="11">
        <f t="shared" si="11"/>
        <v>855</v>
      </c>
      <c r="Y85" s="13">
        <f t="shared" si="12"/>
        <v>34.685598377281949</v>
      </c>
      <c r="Z85" s="12">
        <f t="shared" si="13"/>
        <v>465</v>
      </c>
      <c r="AA85" s="13">
        <f t="shared" si="14"/>
        <v>18.864097363083165</v>
      </c>
      <c r="AB85" s="12">
        <f t="shared" si="15"/>
        <v>575</v>
      </c>
      <c r="AC85" s="13">
        <f t="shared" si="16"/>
        <v>23.32657200811359</v>
      </c>
      <c r="AD85" s="12">
        <f t="shared" si="17"/>
        <v>570</v>
      </c>
      <c r="AE85" s="13">
        <f t="shared" si="18"/>
        <v>23.123732251521297</v>
      </c>
      <c r="AF85">
        <f t="shared" si="19"/>
        <v>5</v>
      </c>
      <c r="AG85" s="19">
        <f t="shared" si="20"/>
        <v>0.20283975659229209</v>
      </c>
      <c r="AH85" s="16">
        <f t="shared" si="21"/>
        <v>2465</v>
      </c>
    </row>
    <row r="86" spans="1:34" x14ac:dyDescent="0.25">
      <c r="A86" s="11" t="s">
        <v>96</v>
      </c>
      <c r="B86" s="12">
        <v>2235</v>
      </c>
      <c r="C86" s="13">
        <v>65.350877192982466</v>
      </c>
      <c r="D86" s="12">
        <v>605</v>
      </c>
      <c r="E86" s="13">
        <v>17.690058479532166</v>
      </c>
      <c r="F86" s="12">
        <v>300</v>
      </c>
      <c r="G86" s="13">
        <v>8.7719298245614024</v>
      </c>
      <c r="H86" s="12">
        <v>280</v>
      </c>
      <c r="I86" s="13">
        <v>8.1871345029239766</v>
      </c>
      <c r="J86" s="7">
        <v>0</v>
      </c>
      <c r="K86" s="14">
        <v>0</v>
      </c>
      <c r="L86" s="15">
        <v>3420</v>
      </c>
      <c r="M86" s="12">
        <v>95</v>
      </c>
      <c r="N86" s="13">
        <v>76</v>
      </c>
      <c r="O86" s="12">
        <v>20</v>
      </c>
      <c r="P86" s="13">
        <v>16</v>
      </c>
      <c r="Q86" s="12">
        <v>10</v>
      </c>
      <c r="R86" s="13">
        <v>8</v>
      </c>
      <c r="S86" s="12">
        <v>5</v>
      </c>
      <c r="T86" s="13">
        <v>4</v>
      </c>
      <c r="U86" s="7">
        <v>0</v>
      </c>
      <c r="V86" s="14">
        <v>0</v>
      </c>
      <c r="W86" s="16">
        <v>125</v>
      </c>
      <c r="X86" s="11">
        <f t="shared" si="11"/>
        <v>2330</v>
      </c>
      <c r="Y86" s="13">
        <f t="shared" si="12"/>
        <v>65.726375176304657</v>
      </c>
      <c r="Z86" s="12">
        <f t="shared" si="13"/>
        <v>625</v>
      </c>
      <c r="AA86" s="13">
        <f t="shared" si="14"/>
        <v>17.630465444287729</v>
      </c>
      <c r="AB86" s="12">
        <f t="shared" si="15"/>
        <v>310</v>
      </c>
      <c r="AC86" s="13">
        <f t="shared" si="16"/>
        <v>8.7447108603667143</v>
      </c>
      <c r="AD86" s="12">
        <f t="shared" si="17"/>
        <v>285</v>
      </c>
      <c r="AE86" s="13">
        <f t="shared" si="18"/>
        <v>8.0394922425952053</v>
      </c>
      <c r="AF86">
        <f t="shared" si="19"/>
        <v>0</v>
      </c>
      <c r="AG86" s="19">
        <f t="shared" si="20"/>
        <v>0</v>
      </c>
      <c r="AH86" s="16">
        <f t="shared" si="21"/>
        <v>3545</v>
      </c>
    </row>
    <row r="87" spans="1:34" x14ac:dyDescent="0.25">
      <c r="A87" s="11" t="s">
        <v>97</v>
      </c>
      <c r="B87" s="12">
        <v>1925</v>
      </c>
      <c r="C87" s="13">
        <v>59.689922480620147</v>
      </c>
      <c r="D87" s="12">
        <v>680</v>
      </c>
      <c r="E87" s="13">
        <v>21.085271317829456</v>
      </c>
      <c r="F87" s="12">
        <v>370</v>
      </c>
      <c r="G87" s="13">
        <v>11.472868217054263</v>
      </c>
      <c r="H87" s="12">
        <v>245</v>
      </c>
      <c r="I87" s="13">
        <v>7.5968992248062017</v>
      </c>
      <c r="J87" s="7">
        <v>5</v>
      </c>
      <c r="K87" s="14">
        <v>1.5503875968992248E-3</v>
      </c>
      <c r="L87" s="15">
        <v>3225</v>
      </c>
      <c r="M87" s="12">
        <v>150</v>
      </c>
      <c r="N87" s="13">
        <v>47.619047619047613</v>
      </c>
      <c r="O87" s="12">
        <v>100</v>
      </c>
      <c r="P87" s="13">
        <v>31.746031746031743</v>
      </c>
      <c r="Q87" s="12">
        <v>65</v>
      </c>
      <c r="R87" s="13">
        <v>20.634920634920633</v>
      </c>
      <c r="S87" s="12">
        <v>0</v>
      </c>
      <c r="T87" s="13">
        <v>0</v>
      </c>
      <c r="U87" s="7">
        <v>0</v>
      </c>
      <c r="V87" s="14">
        <v>0</v>
      </c>
      <c r="W87" s="16">
        <v>315</v>
      </c>
      <c r="X87" s="11">
        <f t="shared" si="11"/>
        <v>2075</v>
      </c>
      <c r="Y87" s="13">
        <f t="shared" si="12"/>
        <v>58.615819209039543</v>
      </c>
      <c r="Z87" s="12">
        <f t="shared" si="13"/>
        <v>780</v>
      </c>
      <c r="AA87" s="13">
        <f t="shared" si="14"/>
        <v>22.033898305084744</v>
      </c>
      <c r="AB87" s="12">
        <f t="shared" si="15"/>
        <v>435</v>
      </c>
      <c r="AC87" s="13">
        <f t="shared" si="16"/>
        <v>12.288135593220339</v>
      </c>
      <c r="AD87" s="12">
        <f t="shared" si="17"/>
        <v>245</v>
      </c>
      <c r="AE87" s="13">
        <f t="shared" si="18"/>
        <v>6.9209039548022595</v>
      </c>
      <c r="AF87">
        <f t="shared" si="19"/>
        <v>5</v>
      </c>
      <c r="AG87" s="19">
        <f t="shared" si="20"/>
        <v>0.14124293785310735</v>
      </c>
      <c r="AH87" s="16">
        <f t="shared" si="21"/>
        <v>3540</v>
      </c>
    </row>
    <row r="88" spans="1:34" x14ac:dyDescent="0.25">
      <c r="A88" s="11" t="s">
        <v>98</v>
      </c>
      <c r="B88" s="12">
        <v>215</v>
      </c>
      <c r="C88" s="13">
        <v>29.655172413793103</v>
      </c>
      <c r="D88" s="12">
        <v>170</v>
      </c>
      <c r="E88" s="13">
        <v>23.448275862068964</v>
      </c>
      <c r="F88" s="12">
        <v>175</v>
      </c>
      <c r="G88" s="13">
        <v>24.137931034482758</v>
      </c>
      <c r="H88" s="12">
        <v>170</v>
      </c>
      <c r="I88" s="13">
        <v>23.448275862068964</v>
      </c>
      <c r="J88" s="7">
        <v>0</v>
      </c>
      <c r="K88" s="14">
        <v>0</v>
      </c>
      <c r="L88" s="15">
        <v>725</v>
      </c>
      <c r="M88" s="12">
        <v>0</v>
      </c>
      <c r="N88" s="13"/>
      <c r="O88" s="12">
        <v>0</v>
      </c>
      <c r="P88" s="13"/>
      <c r="Q88" s="12">
        <v>0</v>
      </c>
      <c r="R88" s="13"/>
      <c r="S88" s="12">
        <v>0</v>
      </c>
      <c r="T88" s="13"/>
      <c r="U88" s="7">
        <v>0</v>
      </c>
      <c r="V88" s="14"/>
      <c r="W88" s="16">
        <v>0</v>
      </c>
      <c r="X88" s="11">
        <f t="shared" si="11"/>
        <v>215</v>
      </c>
      <c r="Y88" s="13">
        <f t="shared" si="12"/>
        <v>29.655172413793103</v>
      </c>
      <c r="Z88" s="12">
        <f t="shared" si="13"/>
        <v>170</v>
      </c>
      <c r="AA88" s="13">
        <f t="shared" si="14"/>
        <v>23.448275862068964</v>
      </c>
      <c r="AB88" s="12">
        <f t="shared" si="15"/>
        <v>175</v>
      </c>
      <c r="AC88" s="13">
        <f t="shared" si="16"/>
        <v>24.137931034482758</v>
      </c>
      <c r="AD88" s="12">
        <f t="shared" si="17"/>
        <v>170</v>
      </c>
      <c r="AE88" s="13">
        <f t="shared" si="18"/>
        <v>23.448275862068964</v>
      </c>
      <c r="AF88">
        <f t="shared" si="19"/>
        <v>0</v>
      </c>
      <c r="AG88" s="19">
        <f t="shared" si="20"/>
        <v>0</v>
      </c>
      <c r="AH88" s="16">
        <f t="shared" si="21"/>
        <v>725</v>
      </c>
    </row>
    <row r="89" spans="1:34" x14ac:dyDescent="0.25">
      <c r="A89" s="11" t="s">
        <v>99</v>
      </c>
      <c r="B89" s="12">
        <v>100</v>
      </c>
      <c r="C89" s="13">
        <v>2.8129395218002813</v>
      </c>
      <c r="D89" s="12">
        <v>340</v>
      </c>
      <c r="E89" s="13">
        <v>9.5639943741209557</v>
      </c>
      <c r="F89" s="12">
        <v>1850</v>
      </c>
      <c r="G89" s="13">
        <v>52.039381153305207</v>
      </c>
      <c r="H89" s="12">
        <v>1260</v>
      </c>
      <c r="I89" s="13">
        <v>35.443037974683541</v>
      </c>
      <c r="J89" s="7">
        <v>5</v>
      </c>
      <c r="K89" s="14">
        <v>1.4064697609001407E-3</v>
      </c>
      <c r="L89" s="15">
        <v>3555</v>
      </c>
      <c r="M89" s="12">
        <v>0</v>
      </c>
      <c r="N89" s="13">
        <v>0</v>
      </c>
      <c r="O89" s="12">
        <v>0</v>
      </c>
      <c r="P89" s="13">
        <v>0</v>
      </c>
      <c r="Q89" s="12">
        <v>5</v>
      </c>
      <c r="R89" s="13">
        <v>50</v>
      </c>
      <c r="S89" s="12">
        <v>5</v>
      </c>
      <c r="T89" s="13">
        <v>50</v>
      </c>
      <c r="U89" s="7">
        <v>0</v>
      </c>
      <c r="V89" s="14">
        <v>0</v>
      </c>
      <c r="W89" s="16">
        <v>10</v>
      </c>
      <c r="X89" s="11">
        <f t="shared" si="11"/>
        <v>100</v>
      </c>
      <c r="Y89" s="13">
        <f t="shared" si="12"/>
        <v>2.8050490883590462</v>
      </c>
      <c r="Z89" s="12">
        <f t="shared" si="13"/>
        <v>340</v>
      </c>
      <c r="AA89" s="13">
        <f t="shared" si="14"/>
        <v>9.5371669004207575</v>
      </c>
      <c r="AB89" s="12">
        <f t="shared" si="15"/>
        <v>1855</v>
      </c>
      <c r="AC89" s="13">
        <f t="shared" si="16"/>
        <v>52.033660589060304</v>
      </c>
      <c r="AD89" s="12">
        <f t="shared" si="17"/>
        <v>1265</v>
      </c>
      <c r="AE89" s="13">
        <f t="shared" si="18"/>
        <v>35.483870967741936</v>
      </c>
      <c r="AF89">
        <f t="shared" si="19"/>
        <v>5</v>
      </c>
      <c r="AG89" s="19">
        <f t="shared" si="20"/>
        <v>0.14025245441795231</v>
      </c>
      <c r="AH89" s="16">
        <f t="shared" si="21"/>
        <v>3565</v>
      </c>
    </row>
    <row r="90" spans="1:34" x14ac:dyDescent="0.25">
      <c r="A90" s="11" t="s">
        <v>100</v>
      </c>
      <c r="B90" s="12">
        <v>2655</v>
      </c>
      <c r="C90" s="13">
        <v>32.777777777777779</v>
      </c>
      <c r="D90" s="12">
        <v>1900</v>
      </c>
      <c r="E90" s="13">
        <v>23.456790123456788</v>
      </c>
      <c r="F90" s="12">
        <v>2405</v>
      </c>
      <c r="G90" s="13">
        <v>29.691358024691354</v>
      </c>
      <c r="H90" s="12">
        <v>1145</v>
      </c>
      <c r="I90" s="13">
        <v>14.135802469135802</v>
      </c>
      <c r="J90" s="7">
        <v>0</v>
      </c>
      <c r="K90" s="14">
        <v>0</v>
      </c>
      <c r="L90" s="15">
        <v>8100</v>
      </c>
      <c r="M90" s="12">
        <v>95</v>
      </c>
      <c r="N90" s="13">
        <v>52.777777777777779</v>
      </c>
      <c r="O90" s="12">
        <v>70</v>
      </c>
      <c r="P90" s="13">
        <v>38.888888888888893</v>
      </c>
      <c r="Q90" s="12">
        <v>15</v>
      </c>
      <c r="R90" s="13">
        <v>8.3333333333333321</v>
      </c>
      <c r="S90" s="12">
        <v>5</v>
      </c>
      <c r="T90" s="13">
        <v>2.7777777777777777</v>
      </c>
      <c r="U90" s="7">
        <v>0</v>
      </c>
      <c r="V90" s="14">
        <v>0</v>
      </c>
      <c r="W90" s="16">
        <v>180</v>
      </c>
      <c r="X90" s="11">
        <f t="shared" si="11"/>
        <v>2750</v>
      </c>
      <c r="Y90" s="13">
        <f t="shared" si="12"/>
        <v>33.212560386473427</v>
      </c>
      <c r="Z90" s="12">
        <f t="shared" si="13"/>
        <v>1970</v>
      </c>
      <c r="AA90" s="13">
        <f t="shared" si="14"/>
        <v>23.792270531400966</v>
      </c>
      <c r="AB90" s="12">
        <f t="shared" si="15"/>
        <v>2420</v>
      </c>
      <c r="AC90" s="13">
        <f t="shared" si="16"/>
        <v>29.227053140096622</v>
      </c>
      <c r="AD90" s="12">
        <f t="shared" si="17"/>
        <v>1150</v>
      </c>
      <c r="AE90" s="13">
        <f t="shared" si="18"/>
        <v>13.888888888888889</v>
      </c>
      <c r="AF90">
        <f t="shared" si="19"/>
        <v>0</v>
      </c>
      <c r="AG90" s="19">
        <f t="shared" si="20"/>
        <v>0</v>
      </c>
      <c r="AH90" s="16">
        <f t="shared" si="21"/>
        <v>8280</v>
      </c>
    </row>
    <row r="91" spans="1:34" x14ac:dyDescent="0.25">
      <c r="A91" s="11" t="s">
        <v>101</v>
      </c>
      <c r="B91" s="12">
        <v>950</v>
      </c>
      <c r="C91" s="13">
        <v>15.926236378876782</v>
      </c>
      <c r="D91" s="12">
        <v>945</v>
      </c>
      <c r="E91" s="13">
        <v>15.842414082145851</v>
      </c>
      <c r="F91" s="12">
        <v>1665</v>
      </c>
      <c r="G91" s="13">
        <v>27.912824811399833</v>
      </c>
      <c r="H91" s="12">
        <v>2400</v>
      </c>
      <c r="I91" s="13">
        <v>40.234702430846603</v>
      </c>
      <c r="J91" s="7">
        <v>5</v>
      </c>
      <c r="K91" s="14">
        <v>8.3822296730930428E-4</v>
      </c>
      <c r="L91" s="15">
        <v>5965</v>
      </c>
      <c r="M91" s="12">
        <v>20</v>
      </c>
      <c r="N91" s="13">
        <v>80</v>
      </c>
      <c r="O91" s="12">
        <v>5</v>
      </c>
      <c r="P91" s="13">
        <v>20</v>
      </c>
      <c r="Q91" s="12">
        <v>0</v>
      </c>
      <c r="R91" s="13">
        <v>0</v>
      </c>
      <c r="S91" s="12">
        <v>0</v>
      </c>
      <c r="T91" s="13">
        <v>0</v>
      </c>
      <c r="U91" s="7">
        <v>0</v>
      </c>
      <c r="V91" s="14">
        <v>0</v>
      </c>
      <c r="W91" s="16">
        <v>25</v>
      </c>
      <c r="X91" s="11">
        <f t="shared" si="11"/>
        <v>970</v>
      </c>
      <c r="Y91" s="13">
        <f t="shared" si="12"/>
        <v>16.193656093489146</v>
      </c>
      <c r="Z91" s="12">
        <f t="shared" si="13"/>
        <v>950</v>
      </c>
      <c r="AA91" s="13">
        <f t="shared" si="14"/>
        <v>15.859766277128548</v>
      </c>
      <c r="AB91" s="12">
        <f t="shared" si="15"/>
        <v>1665</v>
      </c>
      <c r="AC91" s="13">
        <f t="shared" si="16"/>
        <v>27.796327212020032</v>
      </c>
      <c r="AD91" s="12">
        <f t="shared" si="17"/>
        <v>2400</v>
      </c>
      <c r="AE91" s="13">
        <f t="shared" si="18"/>
        <v>40.066777963272123</v>
      </c>
      <c r="AF91">
        <f t="shared" si="19"/>
        <v>5</v>
      </c>
      <c r="AG91" s="19">
        <f t="shared" si="20"/>
        <v>8.347245409015025E-2</v>
      </c>
      <c r="AH91" s="16">
        <f t="shared" si="21"/>
        <v>5990</v>
      </c>
    </row>
    <row r="92" spans="1:34" x14ac:dyDescent="0.25">
      <c r="A92" s="11" t="s">
        <v>102</v>
      </c>
      <c r="B92" s="12">
        <v>2005</v>
      </c>
      <c r="C92" s="13">
        <v>52.902374670184692</v>
      </c>
      <c r="D92" s="12">
        <v>1160</v>
      </c>
      <c r="E92" s="13">
        <v>30.606860158311346</v>
      </c>
      <c r="F92" s="12">
        <v>395</v>
      </c>
      <c r="G92" s="13">
        <v>10.422163588390502</v>
      </c>
      <c r="H92" s="12">
        <v>230</v>
      </c>
      <c r="I92" s="13">
        <v>6.0686015831134563</v>
      </c>
      <c r="J92" s="7">
        <v>0</v>
      </c>
      <c r="K92" s="14">
        <v>0</v>
      </c>
      <c r="L92" s="15">
        <v>3790</v>
      </c>
      <c r="M92" s="12">
        <v>55</v>
      </c>
      <c r="N92" s="13">
        <v>42.307692307692307</v>
      </c>
      <c r="O92" s="12">
        <v>35</v>
      </c>
      <c r="P92" s="13">
        <v>26.923076923076923</v>
      </c>
      <c r="Q92" s="12">
        <v>20</v>
      </c>
      <c r="R92" s="13">
        <v>15.384615384615385</v>
      </c>
      <c r="S92" s="12">
        <v>20</v>
      </c>
      <c r="T92" s="13">
        <v>15.384615384615385</v>
      </c>
      <c r="U92" s="7">
        <v>0</v>
      </c>
      <c r="V92" s="14">
        <v>0</v>
      </c>
      <c r="W92" s="16">
        <v>130</v>
      </c>
      <c r="X92" s="11">
        <f t="shared" si="11"/>
        <v>2060</v>
      </c>
      <c r="Y92" s="13">
        <f t="shared" si="12"/>
        <v>52.551020408163261</v>
      </c>
      <c r="Z92" s="12">
        <f t="shared" si="13"/>
        <v>1195</v>
      </c>
      <c r="AA92" s="13">
        <f t="shared" si="14"/>
        <v>30.484693877551024</v>
      </c>
      <c r="AB92" s="12">
        <f t="shared" si="15"/>
        <v>415</v>
      </c>
      <c r="AC92" s="13">
        <f t="shared" si="16"/>
        <v>10.586734693877551</v>
      </c>
      <c r="AD92" s="12">
        <f t="shared" si="17"/>
        <v>250</v>
      </c>
      <c r="AE92" s="13">
        <f t="shared" si="18"/>
        <v>6.3775510204081636</v>
      </c>
      <c r="AF92">
        <f t="shared" si="19"/>
        <v>0</v>
      </c>
      <c r="AG92" s="19">
        <f t="shared" si="20"/>
        <v>0</v>
      </c>
      <c r="AH92" s="16">
        <f t="shared" si="21"/>
        <v>3920</v>
      </c>
    </row>
    <row r="93" spans="1:34" x14ac:dyDescent="0.25">
      <c r="A93" s="11" t="s">
        <v>103</v>
      </c>
      <c r="B93" s="12">
        <v>515</v>
      </c>
      <c r="C93" s="13">
        <v>12.350119904076738</v>
      </c>
      <c r="D93" s="12">
        <v>280</v>
      </c>
      <c r="E93" s="13">
        <v>6.7146282973621103</v>
      </c>
      <c r="F93" s="12">
        <v>985</v>
      </c>
      <c r="G93" s="13">
        <v>23.621103117505996</v>
      </c>
      <c r="H93" s="12">
        <v>2390</v>
      </c>
      <c r="I93" s="13">
        <v>57.314148681055158</v>
      </c>
      <c r="J93" s="7">
        <v>5</v>
      </c>
      <c r="K93" s="14">
        <v>1.199040767386091E-3</v>
      </c>
      <c r="L93" s="15">
        <v>4170</v>
      </c>
      <c r="M93" s="12">
        <v>0</v>
      </c>
      <c r="N93" s="13"/>
      <c r="O93" s="12">
        <v>0</v>
      </c>
      <c r="P93" s="13"/>
      <c r="Q93" s="12">
        <v>0</v>
      </c>
      <c r="R93" s="13"/>
      <c r="S93" s="12">
        <v>0</v>
      </c>
      <c r="T93" s="13"/>
      <c r="U93" s="7">
        <v>0</v>
      </c>
      <c r="V93" s="14"/>
      <c r="W93" s="16">
        <v>0</v>
      </c>
      <c r="X93" s="11">
        <f t="shared" si="11"/>
        <v>515</v>
      </c>
      <c r="Y93" s="13">
        <f t="shared" si="12"/>
        <v>12.350119904076738</v>
      </c>
      <c r="Z93" s="12">
        <f t="shared" si="13"/>
        <v>280</v>
      </c>
      <c r="AA93" s="13">
        <f t="shared" si="14"/>
        <v>6.7146282973621103</v>
      </c>
      <c r="AB93" s="12">
        <f t="shared" si="15"/>
        <v>985</v>
      </c>
      <c r="AC93" s="13">
        <f t="shared" si="16"/>
        <v>23.621103117505996</v>
      </c>
      <c r="AD93" s="12">
        <f t="shared" si="17"/>
        <v>2390</v>
      </c>
      <c r="AE93" s="13">
        <f t="shared" si="18"/>
        <v>57.314148681055158</v>
      </c>
      <c r="AF93">
        <f t="shared" si="19"/>
        <v>5</v>
      </c>
      <c r="AG93" s="19">
        <f t="shared" si="20"/>
        <v>0.1199040767386091</v>
      </c>
      <c r="AH93" s="16">
        <f t="shared" si="21"/>
        <v>4170</v>
      </c>
    </row>
    <row r="94" spans="1:34" x14ac:dyDescent="0.25">
      <c r="A94" s="11" t="s">
        <v>104</v>
      </c>
      <c r="B94" s="12">
        <v>500</v>
      </c>
      <c r="C94" s="13">
        <v>79.365079365079367</v>
      </c>
      <c r="D94" s="12">
        <v>90</v>
      </c>
      <c r="E94" s="13">
        <v>14.285714285714285</v>
      </c>
      <c r="F94" s="12">
        <v>30</v>
      </c>
      <c r="G94" s="13">
        <v>4.7619047619047619</v>
      </c>
      <c r="H94" s="12">
        <v>10</v>
      </c>
      <c r="I94" s="13">
        <v>1.5873015873015872</v>
      </c>
      <c r="J94" s="7">
        <v>0</v>
      </c>
      <c r="K94" s="14">
        <v>0</v>
      </c>
      <c r="L94" s="15">
        <v>630</v>
      </c>
      <c r="M94" s="12">
        <v>65</v>
      </c>
      <c r="N94" s="13">
        <v>72.222222222222214</v>
      </c>
      <c r="O94" s="12">
        <v>10</v>
      </c>
      <c r="P94" s="13">
        <v>11.111111111111111</v>
      </c>
      <c r="Q94" s="12">
        <v>15</v>
      </c>
      <c r="R94" s="13">
        <v>16.666666666666664</v>
      </c>
      <c r="S94" s="12">
        <v>0</v>
      </c>
      <c r="T94" s="13">
        <v>0</v>
      </c>
      <c r="U94" s="7">
        <v>0</v>
      </c>
      <c r="V94" s="14">
        <v>0</v>
      </c>
      <c r="W94" s="16">
        <v>90</v>
      </c>
      <c r="X94" s="11">
        <f t="shared" si="11"/>
        <v>565</v>
      </c>
      <c r="Y94" s="13">
        <f t="shared" si="12"/>
        <v>78.472222222222214</v>
      </c>
      <c r="Z94" s="12">
        <f t="shared" si="13"/>
        <v>100</v>
      </c>
      <c r="AA94" s="13">
        <f t="shared" si="14"/>
        <v>13.888888888888889</v>
      </c>
      <c r="AB94" s="12">
        <f t="shared" si="15"/>
        <v>45</v>
      </c>
      <c r="AC94" s="13">
        <f t="shared" si="16"/>
        <v>6.25</v>
      </c>
      <c r="AD94" s="12">
        <f t="shared" si="17"/>
        <v>10</v>
      </c>
      <c r="AE94" s="13">
        <f t="shared" si="18"/>
        <v>1.3888888888888888</v>
      </c>
      <c r="AF94">
        <f t="shared" si="19"/>
        <v>0</v>
      </c>
      <c r="AG94" s="19">
        <f t="shared" si="20"/>
        <v>0</v>
      </c>
      <c r="AH94" s="16">
        <f t="shared" si="21"/>
        <v>720</v>
      </c>
    </row>
    <row r="95" spans="1:34" x14ac:dyDescent="0.25">
      <c r="A95" s="11" t="s">
        <v>105</v>
      </c>
      <c r="B95" s="12">
        <v>570</v>
      </c>
      <c r="C95" s="13">
        <v>20.141342756183743</v>
      </c>
      <c r="D95" s="12">
        <v>940</v>
      </c>
      <c r="E95" s="13">
        <v>33.215547703180206</v>
      </c>
      <c r="F95" s="12">
        <v>1160</v>
      </c>
      <c r="G95" s="13">
        <v>40.989399293286219</v>
      </c>
      <c r="H95" s="12">
        <v>160</v>
      </c>
      <c r="I95" s="13">
        <v>5.6537102473498235</v>
      </c>
      <c r="J95" s="7">
        <v>0</v>
      </c>
      <c r="K95" s="14">
        <v>0</v>
      </c>
      <c r="L95" s="15">
        <v>2830</v>
      </c>
      <c r="M95" s="12">
        <v>35</v>
      </c>
      <c r="N95" s="13">
        <v>25.925925925925924</v>
      </c>
      <c r="O95" s="12">
        <v>50</v>
      </c>
      <c r="P95" s="13">
        <v>37.037037037037038</v>
      </c>
      <c r="Q95" s="12">
        <v>35</v>
      </c>
      <c r="R95" s="13">
        <v>25.925925925925924</v>
      </c>
      <c r="S95" s="12">
        <v>15</v>
      </c>
      <c r="T95" s="13">
        <v>11.111111111111111</v>
      </c>
      <c r="U95" s="7">
        <v>0</v>
      </c>
      <c r="V95" s="14">
        <v>0</v>
      </c>
      <c r="W95" s="16">
        <v>135</v>
      </c>
      <c r="X95" s="11">
        <f t="shared" si="11"/>
        <v>605</v>
      </c>
      <c r="Y95" s="13">
        <f t="shared" si="12"/>
        <v>20.404721753794266</v>
      </c>
      <c r="Z95" s="12">
        <f t="shared" si="13"/>
        <v>990</v>
      </c>
      <c r="AA95" s="13">
        <f t="shared" si="14"/>
        <v>33.389544688026987</v>
      </c>
      <c r="AB95" s="12">
        <f t="shared" si="15"/>
        <v>1195</v>
      </c>
      <c r="AC95" s="13">
        <f t="shared" si="16"/>
        <v>40.303541315345697</v>
      </c>
      <c r="AD95" s="12">
        <f t="shared" si="17"/>
        <v>175</v>
      </c>
      <c r="AE95" s="13">
        <f t="shared" si="18"/>
        <v>5.9021922428330518</v>
      </c>
      <c r="AF95">
        <f t="shared" si="19"/>
        <v>0</v>
      </c>
      <c r="AG95" s="19">
        <f t="shared" si="20"/>
        <v>0</v>
      </c>
      <c r="AH95" s="16">
        <f t="shared" si="21"/>
        <v>2965</v>
      </c>
    </row>
    <row r="96" spans="1:34" x14ac:dyDescent="0.25">
      <c r="A96" s="11" t="s">
        <v>106</v>
      </c>
      <c r="B96" s="12">
        <v>1845</v>
      </c>
      <c r="C96" s="13">
        <v>32.396839332748023</v>
      </c>
      <c r="D96" s="12">
        <v>965</v>
      </c>
      <c r="E96" s="13">
        <v>16.944688323090428</v>
      </c>
      <c r="F96" s="12">
        <v>1725</v>
      </c>
      <c r="G96" s="13">
        <v>30.28972783143108</v>
      </c>
      <c r="H96" s="12">
        <v>1155</v>
      </c>
      <c r="I96" s="13">
        <v>20.28094820017559</v>
      </c>
      <c r="J96" s="7">
        <v>0</v>
      </c>
      <c r="K96" s="14">
        <v>0</v>
      </c>
      <c r="L96" s="15">
        <v>5695</v>
      </c>
      <c r="M96" s="12">
        <v>525</v>
      </c>
      <c r="N96" s="13">
        <v>66.878980891719735</v>
      </c>
      <c r="O96" s="12">
        <v>185</v>
      </c>
      <c r="P96" s="13">
        <v>23.566878980891719</v>
      </c>
      <c r="Q96" s="12">
        <v>55</v>
      </c>
      <c r="R96" s="13">
        <v>7.0063694267515926</v>
      </c>
      <c r="S96" s="12">
        <v>20</v>
      </c>
      <c r="T96" s="13">
        <v>2.547770700636943</v>
      </c>
      <c r="U96" s="7">
        <v>0</v>
      </c>
      <c r="V96" s="14">
        <v>0</v>
      </c>
      <c r="W96" s="16">
        <v>785</v>
      </c>
      <c r="X96" s="11">
        <f t="shared" si="11"/>
        <v>2370</v>
      </c>
      <c r="Y96" s="13">
        <f t="shared" si="12"/>
        <v>36.574074074074076</v>
      </c>
      <c r="Z96" s="12">
        <f t="shared" si="13"/>
        <v>1150</v>
      </c>
      <c r="AA96" s="13">
        <f t="shared" si="14"/>
        <v>17.746913580246915</v>
      </c>
      <c r="AB96" s="12">
        <f t="shared" si="15"/>
        <v>1780</v>
      </c>
      <c r="AC96" s="13">
        <f t="shared" si="16"/>
        <v>27.469135802469136</v>
      </c>
      <c r="AD96" s="12">
        <f t="shared" si="17"/>
        <v>1175</v>
      </c>
      <c r="AE96" s="13">
        <f t="shared" si="18"/>
        <v>18.132716049382715</v>
      </c>
      <c r="AF96">
        <f t="shared" si="19"/>
        <v>0</v>
      </c>
      <c r="AG96" s="19">
        <f t="shared" si="20"/>
        <v>0</v>
      </c>
      <c r="AH96" s="16">
        <f t="shared" si="21"/>
        <v>6480</v>
      </c>
    </row>
    <row r="97" spans="1:34" x14ac:dyDescent="0.25">
      <c r="A97" s="11" t="s">
        <v>107</v>
      </c>
      <c r="B97" s="12">
        <v>95</v>
      </c>
      <c r="C97" s="13">
        <v>16.379310344827587</v>
      </c>
      <c r="D97" s="12">
        <v>95</v>
      </c>
      <c r="E97" s="13">
        <v>16.379310344827587</v>
      </c>
      <c r="F97" s="12">
        <v>270</v>
      </c>
      <c r="G97" s="13">
        <v>46.551724137931032</v>
      </c>
      <c r="H97" s="12">
        <v>125</v>
      </c>
      <c r="I97" s="13">
        <v>21.551724137931032</v>
      </c>
      <c r="J97" s="7">
        <v>0</v>
      </c>
      <c r="K97" s="14">
        <v>0</v>
      </c>
      <c r="L97" s="15">
        <v>580</v>
      </c>
      <c r="M97" s="12">
        <v>0</v>
      </c>
      <c r="N97" s="13"/>
      <c r="O97" s="12">
        <v>0</v>
      </c>
      <c r="P97" s="13"/>
      <c r="Q97" s="12">
        <v>0</v>
      </c>
      <c r="R97" s="13"/>
      <c r="S97" s="12">
        <v>0</v>
      </c>
      <c r="T97" s="13"/>
      <c r="U97" s="7">
        <v>0</v>
      </c>
      <c r="V97" s="14"/>
      <c r="W97" s="16">
        <v>0</v>
      </c>
      <c r="X97" s="11">
        <f t="shared" si="11"/>
        <v>95</v>
      </c>
      <c r="Y97" s="13">
        <f t="shared" si="12"/>
        <v>16.379310344827587</v>
      </c>
      <c r="Z97" s="12">
        <f t="shared" si="13"/>
        <v>95</v>
      </c>
      <c r="AA97" s="13">
        <f t="shared" si="14"/>
        <v>16.379310344827587</v>
      </c>
      <c r="AB97" s="12">
        <f t="shared" si="15"/>
        <v>270</v>
      </c>
      <c r="AC97" s="13">
        <f t="shared" si="16"/>
        <v>46.551724137931032</v>
      </c>
      <c r="AD97" s="12">
        <f t="shared" si="17"/>
        <v>125</v>
      </c>
      <c r="AE97" s="13">
        <f t="shared" si="18"/>
        <v>21.551724137931032</v>
      </c>
      <c r="AF97">
        <f t="shared" si="19"/>
        <v>0</v>
      </c>
      <c r="AG97" s="19">
        <f t="shared" si="20"/>
        <v>0</v>
      </c>
      <c r="AH97" s="16">
        <f t="shared" si="21"/>
        <v>580</v>
      </c>
    </row>
    <row r="98" spans="1:34" x14ac:dyDescent="0.25">
      <c r="A98" s="11" t="s">
        <v>108</v>
      </c>
      <c r="B98" s="12">
        <v>380</v>
      </c>
      <c r="C98" s="13">
        <v>6.74955595026643</v>
      </c>
      <c r="D98" s="12">
        <v>480</v>
      </c>
      <c r="E98" s="13">
        <v>8.5257548845470694</v>
      </c>
      <c r="F98" s="12">
        <v>2455</v>
      </c>
      <c r="G98" s="13">
        <v>43.605683836589698</v>
      </c>
      <c r="H98" s="12">
        <v>2320</v>
      </c>
      <c r="I98" s="13">
        <v>41.207815275310836</v>
      </c>
      <c r="J98" s="7">
        <v>0</v>
      </c>
      <c r="K98" s="14">
        <v>0</v>
      </c>
      <c r="L98" s="15">
        <v>5630</v>
      </c>
      <c r="M98" s="12">
        <v>70</v>
      </c>
      <c r="N98" s="13">
        <v>40</v>
      </c>
      <c r="O98" s="12">
        <v>70</v>
      </c>
      <c r="P98" s="13">
        <v>40</v>
      </c>
      <c r="Q98" s="12">
        <v>35</v>
      </c>
      <c r="R98" s="13">
        <v>20</v>
      </c>
      <c r="S98" s="12">
        <v>0</v>
      </c>
      <c r="T98" s="13">
        <v>0</v>
      </c>
      <c r="U98" s="7">
        <v>0</v>
      </c>
      <c r="V98" s="14">
        <v>0</v>
      </c>
      <c r="W98" s="16">
        <v>175</v>
      </c>
      <c r="X98" s="11">
        <f t="shared" si="11"/>
        <v>450</v>
      </c>
      <c r="Y98" s="13">
        <f t="shared" si="12"/>
        <v>7.7519379844961236</v>
      </c>
      <c r="Z98" s="12">
        <f t="shared" si="13"/>
        <v>550</v>
      </c>
      <c r="AA98" s="13">
        <f t="shared" si="14"/>
        <v>9.474590869939707</v>
      </c>
      <c r="AB98" s="12">
        <f t="shared" si="15"/>
        <v>2490</v>
      </c>
      <c r="AC98" s="13">
        <f t="shared" si="16"/>
        <v>42.894056847545222</v>
      </c>
      <c r="AD98" s="12">
        <f t="shared" si="17"/>
        <v>2320</v>
      </c>
      <c r="AE98" s="13">
        <f t="shared" si="18"/>
        <v>39.965546942291127</v>
      </c>
      <c r="AF98">
        <f t="shared" si="19"/>
        <v>0</v>
      </c>
      <c r="AG98" s="19">
        <f t="shared" si="20"/>
        <v>0</v>
      </c>
      <c r="AH98" s="16">
        <f t="shared" si="21"/>
        <v>5805</v>
      </c>
    </row>
    <row r="99" spans="1:34" x14ac:dyDescent="0.25">
      <c r="A99" s="11" t="s">
        <v>109</v>
      </c>
      <c r="B99" s="12">
        <v>895</v>
      </c>
      <c r="C99" s="13">
        <v>14.672131147540984</v>
      </c>
      <c r="D99" s="12">
        <v>940</v>
      </c>
      <c r="E99" s="13">
        <v>15.409836065573771</v>
      </c>
      <c r="F99" s="12">
        <v>2815</v>
      </c>
      <c r="G99" s="13">
        <v>46.147540983606554</v>
      </c>
      <c r="H99" s="12">
        <v>1455</v>
      </c>
      <c r="I99" s="13">
        <v>23.852459016393443</v>
      </c>
      <c r="J99" s="7">
        <v>0</v>
      </c>
      <c r="K99" s="14">
        <v>0</v>
      </c>
      <c r="L99" s="15">
        <v>6100</v>
      </c>
      <c r="M99" s="12">
        <v>30</v>
      </c>
      <c r="N99" s="13">
        <v>35.294117647058826</v>
      </c>
      <c r="O99" s="12">
        <v>40</v>
      </c>
      <c r="P99" s="13">
        <v>47.058823529411761</v>
      </c>
      <c r="Q99" s="12">
        <v>10</v>
      </c>
      <c r="R99" s="13">
        <v>11.76470588235294</v>
      </c>
      <c r="S99" s="12">
        <v>5</v>
      </c>
      <c r="T99" s="13">
        <v>5.8823529411764701</v>
      </c>
      <c r="U99" s="7">
        <v>0</v>
      </c>
      <c r="V99" s="14">
        <v>0</v>
      </c>
      <c r="W99" s="16">
        <v>85</v>
      </c>
      <c r="X99" s="11">
        <f t="shared" si="11"/>
        <v>925</v>
      </c>
      <c r="Y99" s="13">
        <f t="shared" si="12"/>
        <v>14.955537590945836</v>
      </c>
      <c r="Z99" s="12">
        <f t="shared" si="13"/>
        <v>980</v>
      </c>
      <c r="AA99" s="13">
        <f t="shared" si="14"/>
        <v>15.844785772029102</v>
      </c>
      <c r="AB99" s="12">
        <f t="shared" si="15"/>
        <v>2825</v>
      </c>
      <c r="AC99" s="13">
        <f t="shared" si="16"/>
        <v>45.675020210185934</v>
      </c>
      <c r="AD99" s="12">
        <f t="shared" si="17"/>
        <v>1460</v>
      </c>
      <c r="AE99" s="13">
        <f t="shared" si="18"/>
        <v>23.605497170573969</v>
      </c>
      <c r="AF99">
        <f t="shared" si="19"/>
        <v>0</v>
      </c>
      <c r="AG99" s="19">
        <f t="shared" si="20"/>
        <v>0</v>
      </c>
      <c r="AH99" s="16">
        <f t="shared" si="21"/>
        <v>6185</v>
      </c>
    </row>
    <row r="100" spans="1:34" x14ac:dyDescent="0.25">
      <c r="A100" s="11" t="s">
        <v>110</v>
      </c>
      <c r="B100" s="12">
        <v>290</v>
      </c>
      <c r="C100" s="13">
        <v>9.1917591125198097</v>
      </c>
      <c r="D100" s="12">
        <v>530</v>
      </c>
      <c r="E100" s="13">
        <v>16.798732171156892</v>
      </c>
      <c r="F100" s="12">
        <v>1890</v>
      </c>
      <c r="G100" s="13">
        <v>59.904912836767032</v>
      </c>
      <c r="H100" s="12">
        <v>425</v>
      </c>
      <c r="I100" s="13">
        <v>13.47068145800317</v>
      </c>
      <c r="J100" s="7">
        <v>15</v>
      </c>
      <c r="K100" s="14">
        <v>4.7543581616481777E-3</v>
      </c>
      <c r="L100" s="15">
        <v>3155</v>
      </c>
      <c r="M100" s="12">
        <v>15</v>
      </c>
      <c r="N100" s="13">
        <v>25</v>
      </c>
      <c r="O100" s="12">
        <v>30</v>
      </c>
      <c r="P100" s="13">
        <v>50</v>
      </c>
      <c r="Q100" s="12">
        <v>10</v>
      </c>
      <c r="R100" s="13">
        <v>16.666666666666664</v>
      </c>
      <c r="S100" s="12">
        <v>0</v>
      </c>
      <c r="T100" s="13">
        <v>0</v>
      </c>
      <c r="U100" s="7">
        <v>0</v>
      </c>
      <c r="V100" s="14">
        <v>0</v>
      </c>
      <c r="W100" s="16">
        <v>60</v>
      </c>
      <c r="X100" s="11">
        <f t="shared" si="11"/>
        <v>305</v>
      </c>
      <c r="Y100" s="13">
        <f t="shared" si="12"/>
        <v>9.4867807153965789</v>
      </c>
      <c r="Z100" s="12">
        <f t="shared" si="13"/>
        <v>560</v>
      </c>
      <c r="AA100" s="13">
        <f t="shared" si="14"/>
        <v>17.418351477449455</v>
      </c>
      <c r="AB100" s="12">
        <f t="shared" si="15"/>
        <v>1900</v>
      </c>
      <c r="AC100" s="13">
        <f t="shared" si="16"/>
        <v>59.097978227060658</v>
      </c>
      <c r="AD100" s="12">
        <f t="shared" si="17"/>
        <v>425</v>
      </c>
      <c r="AE100" s="13">
        <f t="shared" si="18"/>
        <v>13.21928460342146</v>
      </c>
      <c r="AF100">
        <f t="shared" si="19"/>
        <v>15</v>
      </c>
      <c r="AG100" s="19">
        <f t="shared" si="20"/>
        <v>0.46656298600311047</v>
      </c>
      <c r="AH100" s="16">
        <f t="shared" si="21"/>
        <v>3215</v>
      </c>
    </row>
    <row r="101" spans="1:34" x14ac:dyDescent="0.25">
      <c r="A101" s="11" t="s">
        <v>111</v>
      </c>
      <c r="B101" s="12">
        <v>60</v>
      </c>
      <c r="C101" s="13">
        <v>2.2641509433962264</v>
      </c>
      <c r="D101" s="12">
        <v>165</v>
      </c>
      <c r="E101" s="13">
        <v>6.2264150943396226</v>
      </c>
      <c r="F101" s="12">
        <v>1800</v>
      </c>
      <c r="G101" s="13">
        <v>67.924528301886795</v>
      </c>
      <c r="H101" s="12">
        <v>625</v>
      </c>
      <c r="I101" s="13">
        <v>23.584905660377359</v>
      </c>
      <c r="J101" s="7">
        <v>0</v>
      </c>
      <c r="K101" s="14">
        <v>0</v>
      </c>
      <c r="L101" s="15">
        <v>2650</v>
      </c>
      <c r="M101" s="12">
        <v>0</v>
      </c>
      <c r="N101" s="13"/>
      <c r="O101" s="12">
        <v>0</v>
      </c>
      <c r="P101" s="13"/>
      <c r="Q101" s="12">
        <v>0</v>
      </c>
      <c r="R101" s="13"/>
      <c r="S101" s="12">
        <v>0</v>
      </c>
      <c r="T101" s="13"/>
      <c r="U101" s="7">
        <v>0</v>
      </c>
      <c r="V101" s="14"/>
      <c r="W101" s="16">
        <v>0</v>
      </c>
      <c r="X101" s="11">
        <f t="shared" si="11"/>
        <v>60</v>
      </c>
      <c r="Y101" s="13">
        <f t="shared" si="12"/>
        <v>2.2641509433962264</v>
      </c>
      <c r="Z101" s="12">
        <f t="shared" si="13"/>
        <v>165</v>
      </c>
      <c r="AA101" s="13">
        <f t="shared" si="14"/>
        <v>6.2264150943396226</v>
      </c>
      <c r="AB101" s="12">
        <f t="shared" si="15"/>
        <v>1800</v>
      </c>
      <c r="AC101" s="13">
        <f t="shared" si="16"/>
        <v>67.924528301886795</v>
      </c>
      <c r="AD101" s="12">
        <f t="shared" si="17"/>
        <v>625</v>
      </c>
      <c r="AE101" s="13">
        <f t="shared" si="18"/>
        <v>23.584905660377359</v>
      </c>
      <c r="AF101">
        <f t="shared" si="19"/>
        <v>0</v>
      </c>
      <c r="AG101" s="19">
        <f t="shared" si="20"/>
        <v>0</v>
      </c>
      <c r="AH101" s="16">
        <f t="shared" si="21"/>
        <v>2650</v>
      </c>
    </row>
    <row r="102" spans="1:34" x14ac:dyDescent="0.25">
      <c r="A102" s="11" t="s">
        <v>112</v>
      </c>
      <c r="B102" s="12">
        <v>815</v>
      </c>
      <c r="C102" s="13">
        <v>15.233644859813083</v>
      </c>
      <c r="D102" s="12">
        <v>605</v>
      </c>
      <c r="E102" s="13">
        <v>11.308411214953271</v>
      </c>
      <c r="F102" s="12">
        <v>1465</v>
      </c>
      <c r="G102" s="13">
        <v>27.383177570093459</v>
      </c>
      <c r="H102" s="12">
        <v>2470</v>
      </c>
      <c r="I102" s="13">
        <v>46.168224299065422</v>
      </c>
      <c r="J102" s="7">
        <v>0</v>
      </c>
      <c r="K102" s="14">
        <v>0</v>
      </c>
      <c r="L102" s="15">
        <v>5350</v>
      </c>
      <c r="M102" s="12">
        <v>80</v>
      </c>
      <c r="N102" s="13">
        <v>16.666666666666664</v>
      </c>
      <c r="O102" s="12">
        <v>95</v>
      </c>
      <c r="P102" s="13">
        <v>19.791666666666664</v>
      </c>
      <c r="Q102" s="12">
        <v>235</v>
      </c>
      <c r="R102" s="13">
        <v>48.958333333333329</v>
      </c>
      <c r="S102" s="12">
        <v>70</v>
      </c>
      <c r="T102" s="13">
        <v>15</v>
      </c>
      <c r="U102" s="7">
        <v>0</v>
      </c>
      <c r="V102" s="14">
        <v>0</v>
      </c>
      <c r="W102" s="16">
        <v>480</v>
      </c>
      <c r="X102" s="11">
        <f t="shared" si="11"/>
        <v>895</v>
      </c>
      <c r="Y102" s="13">
        <f t="shared" si="12"/>
        <v>15.3516295025729</v>
      </c>
      <c r="Z102" s="12">
        <f t="shared" si="13"/>
        <v>700</v>
      </c>
      <c r="AA102" s="13">
        <f t="shared" si="14"/>
        <v>12.006861063464838</v>
      </c>
      <c r="AB102" s="12">
        <f t="shared" si="15"/>
        <v>1700</v>
      </c>
      <c r="AC102" s="13">
        <f t="shared" si="16"/>
        <v>29.159519725557459</v>
      </c>
      <c r="AD102" s="12">
        <f t="shared" si="17"/>
        <v>2540</v>
      </c>
      <c r="AE102" s="13">
        <f t="shared" si="18"/>
        <v>43.567753001715268</v>
      </c>
      <c r="AF102">
        <f t="shared" si="19"/>
        <v>0</v>
      </c>
      <c r="AG102" s="19">
        <f t="shared" si="20"/>
        <v>0</v>
      </c>
      <c r="AH102" s="16">
        <f t="shared" si="21"/>
        <v>5830</v>
      </c>
    </row>
    <row r="103" spans="1:34" x14ac:dyDescent="0.25">
      <c r="A103" s="11" t="s">
        <v>113</v>
      </c>
      <c r="B103" s="12">
        <v>570</v>
      </c>
      <c r="C103" s="13">
        <v>12.837837837837837</v>
      </c>
      <c r="D103" s="12">
        <v>330</v>
      </c>
      <c r="E103" s="13">
        <v>7.4324324324324325</v>
      </c>
      <c r="F103" s="12">
        <v>2845</v>
      </c>
      <c r="G103" s="13">
        <v>64.076576576576571</v>
      </c>
      <c r="H103" s="12">
        <v>690</v>
      </c>
      <c r="I103" s="13">
        <v>15.54054054054054</v>
      </c>
      <c r="J103" s="7">
        <v>5</v>
      </c>
      <c r="K103" s="14">
        <v>1.1261261261261261E-3</v>
      </c>
      <c r="L103" s="15">
        <v>4440</v>
      </c>
      <c r="M103" s="12">
        <v>80</v>
      </c>
      <c r="N103" s="13">
        <v>57.142857142857139</v>
      </c>
      <c r="O103" s="12">
        <v>30</v>
      </c>
      <c r="P103" s="13">
        <v>21.428571428571427</v>
      </c>
      <c r="Q103" s="12">
        <v>20</v>
      </c>
      <c r="R103" s="13">
        <v>14.285714285714285</v>
      </c>
      <c r="S103" s="12">
        <v>10</v>
      </c>
      <c r="T103" s="13">
        <v>7.1428571428571423</v>
      </c>
      <c r="U103" s="7">
        <v>0</v>
      </c>
      <c r="V103" s="14">
        <v>0</v>
      </c>
      <c r="W103" s="16">
        <v>140</v>
      </c>
      <c r="X103" s="11">
        <f t="shared" si="11"/>
        <v>650</v>
      </c>
      <c r="Y103" s="13">
        <f t="shared" si="12"/>
        <v>14.192139737991265</v>
      </c>
      <c r="Z103" s="12">
        <f t="shared" si="13"/>
        <v>360</v>
      </c>
      <c r="AA103" s="13">
        <f t="shared" si="14"/>
        <v>7.860262008733625</v>
      </c>
      <c r="AB103" s="12">
        <f t="shared" si="15"/>
        <v>2865</v>
      </c>
      <c r="AC103" s="13">
        <f t="shared" si="16"/>
        <v>62.554585152838428</v>
      </c>
      <c r="AD103" s="12">
        <f t="shared" si="17"/>
        <v>700</v>
      </c>
      <c r="AE103" s="13">
        <f t="shared" si="18"/>
        <v>15.283842794759824</v>
      </c>
      <c r="AF103">
        <f t="shared" si="19"/>
        <v>5</v>
      </c>
      <c r="AG103" s="19">
        <f t="shared" si="20"/>
        <v>0.10917030567685589</v>
      </c>
      <c r="AH103" s="16">
        <f t="shared" si="21"/>
        <v>4580</v>
      </c>
    </row>
    <row r="104" spans="1:34" x14ac:dyDescent="0.25">
      <c r="A104" s="11" t="s">
        <v>114</v>
      </c>
      <c r="B104" s="12">
        <v>230</v>
      </c>
      <c r="C104" s="13">
        <v>34.074074074074076</v>
      </c>
      <c r="D104" s="12">
        <v>155</v>
      </c>
      <c r="E104" s="13">
        <v>22.962962962962962</v>
      </c>
      <c r="F104" s="12">
        <v>195</v>
      </c>
      <c r="G104" s="13">
        <v>28.888888888888886</v>
      </c>
      <c r="H104" s="12">
        <v>95</v>
      </c>
      <c r="I104" s="13">
        <v>14.074074074074074</v>
      </c>
      <c r="J104" s="7">
        <v>0</v>
      </c>
      <c r="K104" s="14">
        <v>0</v>
      </c>
      <c r="L104" s="15">
        <v>675</v>
      </c>
      <c r="M104" s="12">
        <v>5</v>
      </c>
      <c r="N104" s="13">
        <v>25</v>
      </c>
      <c r="O104" s="12">
        <v>5</v>
      </c>
      <c r="P104" s="13">
        <v>25</v>
      </c>
      <c r="Q104" s="12">
        <v>0</v>
      </c>
      <c r="R104" s="13">
        <v>0</v>
      </c>
      <c r="S104" s="12">
        <v>5</v>
      </c>
      <c r="T104" s="13">
        <v>25</v>
      </c>
      <c r="U104" s="7">
        <v>0</v>
      </c>
      <c r="V104" s="14">
        <v>0</v>
      </c>
      <c r="W104" s="16">
        <v>20</v>
      </c>
      <c r="X104" s="11">
        <f t="shared" si="11"/>
        <v>235</v>
      </c>
      <c r="Y104" s="13">
        <f t="shared" si="12"/>
        <v>33.812949640287769</v>
      </c>
      <c r="Z104" s="12">
        <f t="shared" si="13"/>
        <v>160</v>
      </c>
      <c r="AA104" s="13">
        <f t="shared" si="14"/>
        <v>23.021582733812952</v>
      </c>
      <c r="AB104" s="12">
        <f t="shared" si="15"/>
        <v>195</v>
      </c>
      <c r="AC104" s="13">
        <f t="shared" si="16"/>
        <v>28.057553956834528</v>
      </c>
      <c r="AD104" s="12">
        <f t="shared" si="17"/>
        <v>100</v>
      </c>
      <c r="AE104" s="13">
        <f t="shared" si="18"/>
        <v>14.388489208633093</v>
      </c>
      <c r="AF104">
        <f t="shared" si="19"/>
        <v>0</v>
      </c>
      <c r="AG104" s="19">
        <f t="shared" si="20"/>
        <v>0</v>
      </c>
      <c r="AH104" s="16">
        <f t="shared" si="21"/>
        <v>695</v>
      </c>
    </row>
    <row r="105" spans="1:34" x14ac:dyDescent="0.25">
      <c r="A105" s="11" t="s">
        <v>115</v>
      </c>
      <c r="B105" s="12">
        <v>1110</v>
      </c>
      <c r="C105" s="13">
        <v>40.659340659340657</v>
      </c>
      <c r="D105" s="12">
        <v>630</v>
      </c>
      <c r="E105" s="13">
        <v>23.076923076923077</v>
      </c>
      <c r="F105" s="12">
        <v>520</v>
      </c>
      <c r="G105" s="13">
        <v>19.047619047619047</v>
      </c>
      <c r="H105" s="12">
        <v>470</v>
      </c>
      <c r="I105" s="13">
        <v>17.216117216117215</v>
      </c>
      <c r="J105" s="7">
        <v>0</v>
      </c>
      <c r="K105" s="14">
        <v>0</v>
      </c>
      <c r="L105" s="15">
        <v>2730</v>
      </c>
      <c r="M105" s="12">
        <v>0</v>
      </c>
      <c r="N105" s="13"/>
      <c r="O105" s="12">
        <v>0</v>
      </c>
      <c r="P105" s="13"/>
      <c r="Q105" s="12">
        <v>0</v>
      </c>
      <c r="R105" s="13"/>
      <c r="S105" s="12">
        <v>0</v>
      </c>
      <c r="T105" s="13"/>
      <c r="U105" s="7">
        <v>0</v>
      </c>
      <c r="V105" s="14"/>
      <c r="W105" s="16">
        <v>0</v>
      </c>
      <c r="X105" s="11">
        <f t="shared" si="11"/>
        <v>1110</v>
      </c>
      <c r="Y105" s="13">
        <f t="shared" si="12"/>
        <v>40.659340659340657</v>
      </c>
      <c r="Z105" s="12">
        <f t="shared" si="13"/>
        <v>630</v>
      </c>
      <c r="AA105" s="13">
        <f t="shared" si="14"/>
        <v>23.076923076923077</v>
      </c>
      <c r="AB105" s="12">
        <f t="shared" si="15"/>
        <v>520</v>
      </c>
      <c r="AC105" s="13">
        <f t="shared" si="16"/>
        <v>19.047619047619047</v>
      </c>
      <c r="AD105" s="12">
        <f t="shared" si="17"/>
        <v>470</v>
      </c>
      <c r="AE105" s="13">
        <f t="shared" si="18"/>
        <v>17.216117216117215</v>
      </c>
      <c r="AF105">
        <f t="shared" si="19"/>
        <v>0</v>
      </c>
      <c r="AG105" s="19">
        <f t="shared" si="20"/>
        <v>0</v>
      </c>
      <c r="AH105" s="16">
        <f t="shared" si="21"/>
        <v>2730</v>
      </c>
    </row>
    <row r="106" spans="1:34" x14ac:dyDescent="0.25">
      <c r="A106" s="11" t="s">
        <v>116</v>
      </c>
      <c r="B106" s="12">
        <v>350</v>
      </c>
      <c r="C106" s="13">
        <v>47.619047619047613</v>
      </c>
      <c r="D106" s="12">
        <v>170</v>
      </c>
      <c r="E106" s="13">
        <v>23.129251700680271</v>
      </c>
      <c r="F106" s="12">
        <v>135</v>
      </c>
      <c r="G106" s="13">
        <v>18.367346938775512</v>
      </c>
      <c r="H106" s="12">
        <v>80</v>
      </c>
      <c r="I106" s="13">
        <v>10.884353741496598</v>
      </c>
      <c r="J106" s="7">
        <v>0</v>
      </c>
      <c r="K106" s="14">
        <v>0</v>
      </c>
      <c r="L106" s="15">
        <v>735</v>
      </c>
      <c r="M106" s="12">
        <v>0</v>
      </c>
      <c r="N106" s="13"/>
      <c r="O106" s="12">
        <v>0</v>
      </c>
      <c r="P106" s="13"/>
      <c r="Q106" s="12">
        <v>0</v>
      </c>
      <c r="R106" s="13"/>
      <c r="S106" s="12">
        <v>0</v>
      </c>
      <c r="T106" s="13"/>
      <c r="U106" s="7">
        <v>0</v>
      </c>
      <c r="V106" s="14"/>
      <c r="W106" s="16">
        <v>0</v>
      </c>
      <c r="X106" s="11">
        <f t="shared" si="11"/>
        <v>350</v>
      </c>
      <c r="Y106" s="13">
        <f t="shared" si="12"/>
        <v>47.619047619047613</v>
      </c>
      <c r="Z106" s="12">
        <f t="shared" si="13"/>
        <v>170</v>
      </c>
      <c r="AA106" s="13">
        <f t="shared" si="14"/>
        <v>23.129251700680271</v>
      </c>
      <c r="AB106" s="12">
        <f t="shared" si="15"/>
        <v>135</v>
      </c>
      <c r="AC106" s="13">
        <f t="shared" si="16"/>
        <v>18.367346938775512</v>
      </c>
      <c r="AD106" s="12">
        <f t="shared" si="17"/>
        <v>80</v>
      </c>
      <c r="AE106" s="13">
        <f t="shared" si="18"/>
        <v>10.884353741496598</v>
      </c>
      <c r="AF106">
        <f t="shared" si="19"/>
        <v>0</v>
      </c>
      <c r="AG106" s="19">
        <f t="shared" si="20"/>
        <v>0</v>
      </c>
      <c r="AH106" s="16">
        <f t="shared" si="21"/>
        <v>735</v>
      </c>
    </row>
    <row r="107" spans="1:34" x14ac:dyDescent="0.25">
      <c r="A107" s="11" t="s">
        <v>117</v>
      </c>
      <c r="B107" s="12">
        <v>135</v>
      </c>
      <c r="C107" s="13">
        <v>5.4989816700610996</v>
      </c>
      <c r="D107" s="12">
        <v>430</v>
      </c>
      <c r="E107" s="13">
        <v>17.515274949083505</v>
      </c>
      <c r="F107" s="12">
        <v>1465</v>
      </c>
      <c r="G107" s="13">
        <v>59.67413441955194</v>
      </c>
      <c r="H107" s="12">
        <v>425</v>
      </c>
      <c r="I107" s="13">
        <v>17.311608961303463</v>
      </c>
      <c r="J107" s="7">
        <v>0</v>
      </c>
      <c r="K107" s="14">
        <v>0</v>
      </c>
      <c r="L107" s="15">
        <v>2455</v>
      </c>
      <c r="M107" s="12">
        <v>5</v>
      </c>
      <c r="N107" s="13">
        <v>100</v>
      </c>
      <c r="O107" s="12">
        <v>0</v>
      </c>
      <c r="P107" s="13">
        <v>0</v>
      </c>
      <c r="Q107" s="12">
        <v>0</v>
      </c>
      <c r="R107" s="13">
        <v>0</v>
      </c>
      <c r="S107" s="12">
        <v>0</v>
      </c>
      <c r="T107" s="13">
        <v>0</v>
      </c>
      <c r="U107" s="7">
        <v>0</v>
      </c>
      <c r="V107" s="14">
        <v>0</v>
      </c>
      <c r="W107" s="16">
        <v>5</v>
      </c>
      <c r="X107" s="11">
        <f t="shared" si="11"/>
        <v>140</v>
      </c>
      <c r="Y107" s="13">
        <f t="shared" si="12"/>
        <v>5.6910569105691051</v>
      </c>
      <c r="Z107" s="12">
        <f t="shared" si="13"/>
        <v>430</v>
      </c>
      <c r="AA107" s="13">
        <f t="shared" si="14"/>
        <v>17.479674796747968</v>
      </c>
      <c r="AB107" s="12">
        <f t="shared" si="15"/>
        <v>1465</v>
      </c>
      <c r="AC107" s="13">
        <f t="shared" si="16"/>
        <v>59.552845528455286</v>
      </c>
      <c r="AD107" s="12">
        <f t="shared" si="17"/>
        <v>425</v>
      </c>
      <c r="AE107" s="13">
        <f t="shared" si="18"/>
        <v>17.276422764227643</v>
      </c>
      <c r="AF107">
        <f t="shared" si="19"/>
        <v>0</v>
      </c>
      <c r="AG107" s="19">
        <f t="shared" si="20"/>
        <v>0</v>
      </c>
      <c r="AH107" s="16">
        <f t="shared" si="21"/>
        <v>2460</v>
      </c>
    </row>
    <row r="108" spans="1:34" x14ac:dyDescent="0.25">
      <c r="A108" s="11" t="s">
        <v>118</v>
      </c>
      <c r="B108" s="12">
        <v>480</v>
      </c>
      <c r="C108" s="13">
        <v>24.36548223350254</v>
      </c>
      <c r="D108" s="12">
        <v>300</v>
      </c>
      <c r="E108" s="13">
        <v>15.228426395939088</v>
      </c>
      <c r="F108" s="12">
        <v>770</v>
      </c>
      <c r="G108" s="13">
        <v>39.086294416243653</v>
      </c>
      <c r="H108" s="12">
        <v>420</v>
      </c>
      <c r="I108" s="13">
        <v>21.319796954314722</v>
      </c>
      <c r="J108" s="7">
        <v>0</v>
      </c>
      <c r="K108" s="14">
        <v>0</v>
      </c>
      <c r="L108" s="15">
        <v>1970</v>
      </c>
      <c r="M108" s="12">
        <v>55</v>
      </c>
      <c r="N108" s="13">
        <v>64.705882352941174</v>
      </c>
      <c r="O108" s="12">
        <v>15</v>
      </c>
      <c r="P108" s="13">
        <v>17.647058823529413</v>
      </c>
      <c r="Q108" s="12">
        <v>10</v>
      </c>
      <c r="R108" s="13">
        <v>11.76470588235294</v>
      </c>
      <c r="S108" s="12">
        <v>0</v>
      </c>
      <c r="T108" s="13">
        <v>0</v>
      </c>
      <c r="U108" s="7">
        <v>0</v>
      </c>
      <c r="V108" s="14">
        <v>0</v>
      </c>
      <c r="W108" s="16">
        <v>85</v>
      </c>
      <c r="X108" s="11">
        <f t="shared" si="11"/>
        <v>535</v>
      </c>
      <c r="Y108" s="13">
        <f t="shared" si="12"/>
        <v>26.034063260340634</v>
      </c>
      <c r="Z108" s="12">
        <f t="shared" si="13"/>
        <v>315</v>
      </c>
      <c r="AA108" s="13">
        <f t="shared" si="14"/>
        <v>15.328467153284672</v>
      </c>
      <c r="AB108" s="12">
        <f t="shared" si="15"/>
        <v>780</v>
      </c>
      <c r="AC108" s="13">
        <f t="shared" si="16"/>
        <v>37.956204379562038</v>
      </c>
      <c r="AD108" s="12">
        <f t="shared" si="17"/>
        <v>420</v>
      </c>
      <c r="AE108" s="13">
        <f t="shared" si="18"/>
        <v>20.437956204379564</v>
      </c>
      <c r="AF108">
        <f t="shared" si="19"/>
        <v>0</v>
      </c>
      <c r="AG108" s="19">
        <f t="shared" si="20"/>
        <v>0</v>
      </c>
      <c r="AH108" s="16">
        <f t="shared" si="21"/>
        <v>2055</v>
      </c>
    </row>
    <row r="109" spans="1:34" x14ac:dyDescent="0.25">
      <c r="A109" s="11" t="s">
        <v>119</v>
      </c>
      <c r="B109" s="12">
        <v>1030</v>
      </c>
      <c r="C109" s="13">
        <v>53.926701570680621</v>
      </c>
      <c r="D109" s="12">
        <v>420</v>
      </c>
      <c r="E109" s="13">
        <v>21.98952879581152</v>
      </c>
      <c r="F109" s="12">
        <v>305</v>
      </c>
      <c r="G109" s="13">
        <v>15.968586387434556</v>
      </c>
      <c r="H109" s="12">
        <v>155</v>
      </c>
      <c r="I109" s="13">
        <v>8.1151832460732987</v>
      </c>
      <c r="J109" s="7">
        <v>0</v>
      </c>
      <c r="K109" s="14">
        <v>0</v>
      </c>
      <c r="L109" s="15">
        <v>1910</v>
      </c>
      <c r="M109" s="12">
        <v>5</v>
      </c>
      <c r="N109" s="13">
        <v>50</v>
      </c>
      <c r="O109" s="12">
        <v>5</v>
      </c>
      <c r="P109" s="13">
        <v>50</v>
      </c>
      <c r="Q109" s="12">
        <v>0</v>
      </c>
      <c r="R109" s="13">
        <v>0</v>
      </c>
      <c r="S109" s="12">
        <v>0</v>
      </c>
      <c r="T109" s="13">
        <v>0</v>
      </c>
      <c r="U109" s="7">
        <v>0</v>
      </c>
      <c r="V109" s="14">
        <v>0</v>
      </c>
      <c r="W109" s="16">
        <v>10</v>
      </c>
      <c r="X109" s="11">
        <f t="shared" si="11"/>
        <v>1035</v>
      </c>
      <c r="Y109" s="13">
        <f t="shared" si="12"/>
        <v>53.90625</v>
      </c>
      <c r="Z109" s="12">
        <f t="shared" si="13"/>
        <v>425</v>
      </c>
      <c r="AA109" s="13">
        <f t="shared" si="14"/>
        <v>22.135416666666664</v>
      </c>
      <c r="AB109" s="12">
        <f t="shared" si="15"/>
        <v>305</v>
      </c>
      <c r="AC109" s="13">
        <f t="shared" si="16"/>
        <v>15.885416666666666</v>
      </c>
      <c r="AD109" s="12">
        <f t="shared" si="17"/>
        <v>155</v>
      </c>
      <c r="AE109" s="13">
        <f t="shared" si="18"/>
        <v>8.0729166666666679</v>
      </c>
      <c r="AF109">
        <f t="shared" si="19"/>
        <v>0</v>
      </c>
      <c r="AG109" s="19">
        <f t="shared" si="20"/>
        <v>0</v>
      </c>
      <c r="AH109" s="16">
        <f t="shared" si="21"/>
        <v>1920</v>
      </c>
    </row>
    <row r="110" spans="1:34" x14ac:dyDescent="0.25">
      <c r="A110" s="11" t="s">
        <v>120</v>
      </c>
      <c r="B110" s="12">
        <v>15</v>
      </c>
      <c r="C110" s="13">
        <v>8.1081081081081088</v>
      </c>
      <c r="D110" s="12">
        <v>45</v>
      </c>
      <c r="E110" s="13">
        <v>24.324324324324326</v>
      </c>
      <c r="F110" s="12">
        <v>55</v>
      </c>
      <c r="G110" s="13">
        <v>29.72972972972973</v>
      </c>
      <c r="H110" s="12">
        <v>65</v>
      </c>
      <c r="I110" s="13">
        <v>35.135135135135137</v>
      </c>
      <c r="J110" s="7">
        <v>0</v>
      </c>
      <c r="K110" s="14">
        <v>0</v>
      </c>
      <c r="L110" s="15">
        <v>185</v>
      </c>
      <c r="M110" s="12">
        <v>0</v>
      </c>
      <c r="N110" s="13"/>
      <c r="O110" s="12">
        <v>0</v>
      </c>
      <c r="P110" s="13"/>
      <c r="Q110" s="12">
        <v>0</v>
      </c>
      <c r="R110" s="13"/>
      <c r="S110" s="12">
        <v>0</v>
      </c>
      <c r="T110" s="13"/>
      <c r="U110" s="7">
        <v>0</v>
      </c>
      <c r="V110" s="14"/>
      <c r="W110" s="16">
        <v>0</v>
      </c>
      <c r="X110" s="11">
        <f t="shared" si="11"/>
        <v>15</v>
      </c>
      <c r="Y110" s="13">
        <f t="shared" si="12"/>
        <v>8.1081081081081088</v>
      </c>
      <c r="Z110" s="12">
        <f t="shared" si="13"/>
        <v>45</v>
      </c>
      <c r="AA110" s="13">
        <f t="shared" si="14"/>
        <v>24.324324324324326</v>
      </c>
      <c r="AB110" s="12">
        <f t="shared" si="15"/>
        <v>55</v>
      </c>
      <c r="AC110" s="13">
        <f t="shared" si="16"/>
        <v>29.72972972972973</v>
      </c>
      <c r="AD110" s="12">
        <f t="shared" si="17"/>
        <v>65</v>
      </c>
      <c r="AE110" s="13">
        <f t="shared" si="18"/>
        <v>35.135135135135137</v>
      </c>
      <c r="AF110">
        <f t="shared" si="19"/>
        <v>0</v>
      </c>
      <c r="AG110" s="19">
        <f t="shared" si="20"/>
        <v>0</v>
      </c>
      <c r="AH110" s="16">
        <f t="shared" si="21"/>
        <v>185</v>
      </c>
    </row>
    <row r="111" spans="1:34" x14ac:dyDescent="0.25">
      <c r="A111" s="11" t="s">
        <v>121</v>
      </c>
      <c r="B111" s="12">
        <v>10</v>
      </c>
      <c r="C111" s="13">
        <v>18.181818181818183</v>
      </c>
      <c r="D111" s="12">
        <v>5</v>
      </c>
      <c r="E111" s="13">
        <v>9.0909090909090917</v>
      </c>
      <c r="F111" s="12">
        <v>20</v>
      </c>
      <c r="G111" s="13">
        <v>36.363636363636367</v>
      </c>
      <c r="H111" s="12">
        <v>25</v>
      </c>
      <c r="I111" s="13">
        <v>45.454545454545453</v>
      </c>
      <c r="J111" s="7">
        <v>0</v>
      </c>
      <c r="K111" s="14">
        <v>0</v>
      </c>
      <c r="L111" s="15">
        <v>55</v>
      </c>
      <c r="M111" s="12">
        <v>0</v>
      </c>
      <c r="N111" s="13"/>
      <c r="O111" s="12">
        <v>0</v>
      </c>
      <c r="P111" s="13"/>
      <c r="Q111" s="12">
        <v>0</v>
      </c>
      <c r="R111" s="13"/>
      <c r="S111" s="12">
        <v>0</v>
      </c>
      <c r="T111" s="13"/>
      <c r="U111" s="7">
        <v>0</v>
      </c>
      <c r="V111" s="14"/>
      <c r="W111" s="16">
        <v>0</v>
      </c>
      <c r="X111" s="11">
        <f t="shared" si="11"/>
        <v>10</v>
      </c>
      <c r="Y111" s="13">
        <f t="shared" si="12"/>
        <v>18.181818181818183</v>
      </c>
      <c r="Z111" s="12">
        <f t="shared" si="13"/>
        <v>5</v>
      </c>
      <c r="AA111" s="13">
        <f t="shared" si="14"/>
        <v>9.0909090909090917</v>
      </c>
      <c r="AB111" s="12">
        <f t="shared" si="15"/>
        <v>20</v>
      </c>
      <c r="AC111" s="13">
        <f t="shared" si="16"/>
        <v>36.363636363636367</v>
      </c>
      <c r="AD111" s="12">
        <f t="shared" si="17"/>
        <v>25</v>
      </c>
      <c r="AE111" s="13">
        <f t="shared" si="18"/>
        <v>45.454545454545453</v>
      </c>
      <c r="AF111">
        <f t="shared" si="19"/>
        <v>0</v>
      </c>
      <c r="AG111" s="19">
        <f t="shared" si="20"/>
        <v>0</v>
      </c>
      <c r="AH111" s="16">
        <f t="shared" si="21"/>
        <v>55</v>
      </c>
    </row>
    <row r="112" spans="1:34" x14ac:dyDescent="0.25">
      <c r="A112" s="11" t="s">
        <v>122</v>
      </c>
      <c r="B112" s="12">
        <v>10</v>
      </c>
      <c r="C112" s="13">
        <v>4.3478260869565215</v>
      </c>
      <c r="D112" s="12">
        <v>35</v>
      </c>
      <c r="E112" s="13">
        <v>15.217391304347828</v>
      </c>
      <c r="F112" s="12">
        <v>115</v>
      </c>
      <c r="G112" s="13">
        <v>50</v>
      </c>
      <c r="H112" s="12">
        <v>75</v>
      </c>
      <c r="I112" s="13">
        <v>32.608695652173914</v>
      </c>
      <c r="J112" s="7">
        <v>0</v>
      </c>
      <c r="K112" s="14">
        <v>0</v>
      </c>
      <c r="L112" s="15">
        <v>230</v>
      </c>
      <c r="M112" s="12">
        <v>0</v>
      </c>
      <c r="N112" s="13"/>
      <c r="O112" s="12">
        <v>0</v>
      </c>
      <c r="P112" s="13"/>
      <c r="Q112" s="12">
        <v>0</v>
      </c>
      <c r="R112" s="13"/>
      <c r="S112" s="12">
        <v>0</v>
      </c>
      <c r="T112" s="13"/>
      <c r="U112" s="7">
        <v>0</v>
      </c>
      <c r="V112" s="14"/>
      <c r="W112" s="16">
        <v>0</v>
      </c>
      <c r="X112" s="11">
        <f t="shared" si="11"/>
        <v>10</v>
      </c>
      <c r="Y112" s="13">
        <f t="shared" si="12"/>
        <v>4.3478260869565215</v>
      </c>
      <c r="Z112" s="12">
        <f t="shared" si="13"/>
        <v>35</v>
      </c>
      <c r="AA112" s="13">
        <f t="shared" si="14"/>
        <v>15.217391304347828</v>
      </c>
      <c r="AB112" s="12">
        <f t="shared" si="15"/>
        <v>115</v>
      </c>
      <c r="AC112" s="13">
        <f t="shared" si="16"/>
        <v>50</v>
      </c>
      <c r="AD112" s="12">
        <f t="shared" si="17"/>
        <v>75</v>
      </c>
      <c r="AE112" s="13">
        <f t="shared" si="18"/>
        <v>32.608695652173914</v>
      </c>
      <c r="AF112">
        <f t="shared" si="19"/>
        <v>0</v>
      </c>
      <c r="AG112" s="19">
        <f t="shared" si="20"/>
        <v>0</v>
      </c>
      <c r="AH112" s="16">
        <f t="shared" si="21"/>
        <v>230</v>
      </c>
    </row>
    <row r="113" spans="1:34" x14ac:dyDescent="0.25">
      <c r="A113" s="11" t="s">
        <v>123</v>
      </c>
      <c r="B113" s="12">
        <v>5</v>
      </c>
      <c r="C113" s="13">
        <v>7.6923076923076925</v>
      </c>
      <c r="D113" s="12">
        <v>15</v>
      </c>
      <c r="E113" s="13">
        <v>23.076923076923077</v>
      </c>
      <c r="F113" s="12">
        <v>20</v>
      </c>
      <c r="G113" s="13">
        <v>30.76923076923077</v>
      </c>
      <c r="H113" s="12">
        <v>20</v>
      </c>
      <c r="I113" s="13">
        <v>30.76923076923077</v>
      </c>
      <c r="J113" s="7">
        <v>0</v>
      </c>
      <c r="K113" s="14">
        <v>0</v>
      </c>
      <c r="L113" s="15">
        <v>65</v>
      </c>
      <c r="M113" s="12">
        <v>0</v>
      </c>
      <c r="N113" s="13"/>
      <c r="O113" s="12">
        <v>0</v>
      </c>
      <c r="P113" s="13"/>
      <c r="Q113" s="12">
        <v>0</v>
      </c>
      <c r="R113" s="13"/>
      <c r="S113" s="12">
        <v>0</v>
      </c>
      <c r="T113" s="13"/>
      <c r="U113" s="7">
        <v>0</v>
      </c>
      <c r="V113" s="14"/>
      <c r="W113" s="16">
        <v>0</v>
      </c>
      <c r="X113" s="11">
        <f t="shared" si="11"/>
        <v>5</v>
      </c>
      <c r="Y113" s="13">
        <f t="shared" si="12"/>
        <v>7.6923076923076925</v>
      </c>
      <c r="Z113" s="12">
        <f t="shared" si="13"/>
        <v>15</v>
      </c>
      <c r="AA113" s="13">
        <f t="shared" si="14"/>
        <v>23.076923076923077</v>
      </c>
      <c r="AB113" s="12">
        <f t="shared" si="15"/>
        <v>20</v>
      </c>
      <c r="AC113" s="13">
        <f t="shared" si="16"/>
        <v>30.76923076923077</v>
      </c>
      <c r="AD113" s="12">
        <f t="shared" si="17"/>
        <v>20</v>
      </c>
      <c r="AE113" s="13">
        <f t="shared" si="18"/>
        <v>30.76923076923077</v>
      </c>
      <c r="AF113">
        <f t="shared" si="19"/>
        <v>0</v>
      </c>
      <c r="AG113" s="19">
        <f t="shared" si="20"/>
        <v>0</v>
      </c>
      <c r="AH113" s="16">
        <f t="shared" si="21"/>
        <v>65</v>
      </c>
    </row>
    <row r="114" spans="1:34" x14ac:dyDescent="0.25">
      <c r="A114" s="11" t="s">
        <v>124</v>
      </c>
      <c r="B114" s="12">
        <v>40</v>
      </c>
      <c r="C114" s="13">
        <v>24.242424242424242</v>
      </c>
      <c r="D114" s="12">
        <v>30</v>
      </c>
      <c r="E114" s="13">
        <v>18.181818181818183</v>
      </c>
      <c r="F114" s="12">
        <v>40</v>
      </c>
      <c r="G114" s="13">
        <v>24.242424242424242</v>
      </c>
      <c r="H114" s="12">
        <v>55</v>
      </c>
      <c r="I114" s="13">
        <v>33.333333333333329</v>
      </c>
      <c r="J114" s="7">
        <v>0</v>
      </c>
      <c r="K114" s="14">
        <v>0</v>
      </c>
      <c r="L114" s="15">
        <v>165</v>
      </c>
      <c r="M114" s="12">
        <v>0</v>
      </c>
      <c r="N114" s="13"/>
      <c r="O114" s="12">
        <v>0</v>
      </c>
      <c r="P114" s="13"/>
      <c r="Q114" s="12">
        <v>0</v>
      </c>
      <c r="R114" s="13"/>
      <c r="S114" s="12">
        <v>0</v>
      </c>
      <c r="T114" s="13"/>
      <c r="U114" s="7">
        <v>0</v>
      </c>
      <c r="V114" s="14"/>
      <c r="W114" s="16">
        <v>0</v>
      </c>
      <c r="X114" s="11">
        <f t="shared" si="11"/>
        <v>40</v>
      </c>
      <c r="Y114" s="13">
        <f t="shared" si="12"/>
        <v>24.242424242424242</v>
      </c>
      <c r="Z114" s="12">
        <f t="shared" si="13"/>
        <v>30</v>
      </c>
      <c r="AA114" s="13">
        <f t="shared" si="14"/>
        <v>18.181818181818183</v>
      </c>
      <c r="AB114" s="12">
        <f t="shared" si="15"/>
        <v>40</v>
      </c>
      <c r="AC114" s="13">
        <f t="shared" si="16"/>
        <v>24.242424242424242</v>
      </c>
      <c r="AD114" s="12">
        <f t="shared" si="17"/>
        <v>55</v>
      </c>
      <c r="AE114" s="13">
        <f t="shared" si="18"/>
        <v>33.333333333333329</v>
      </c>
      <c r="AF114">
        <f t="shared" si="19"/>
        <v>0</v>
      </c>
      <c r="AG114" s="19">
        <f t="shared" si="20"/>
        <v>0</v>
      </c>
      <c r="AH114" s="16">
        <f t="shared" si="21"/>
        <v>165</v>
      </c>
    </row>
    <row r="115" spans="1:34" x14ac:dyDescent="0.25">
      <c r="A115" s="11" t="s">
        <v>125</v>
      </c>
      <c r="B115" s="12">
        <v>220</v>
      </c>
      <c r="C115" s="13">
        <v>13.793103448275861</v>
      </c>
      <c r="D115" s="12">
        <v>590</v>
      </c>
      <c r="E115" s="13">
        <v>36.990595611285265</v>
      </c>
      <c r="F115" s="12">
        <v>545</v>
      </c>
      <c r="G115" s="13">
        <v>34.169278996865202</v>
      </c>
      <c r="H115" s="12">
        <v>240</v>
      </c>
      <c r="I115" s="13">
        <v>15.047021943573668</v>
      </c>
      <c r="J115" s="7">
        <v>0</v>
      </c>
      <c r="K115" s="14">
        <v>0</v>
      </c>
      <c r="L115" s="15">
        <v>1595</v>
      </c>
      <c r="M115" s="12">
        <v>0</v>
      </c>
      <c r="N115" s="13">
        <v>0</v>
      </c>
      <c r="O115" s="12">
        <v>0</v>
      </c>
      <c r="P115" s="13">
        <v>0</v>
      </c>
      <c r="Q115" s="12">
        <v>0</v>
      </c>
      <c r="R115" s="13">
        <v>0</v>
      </c>
      <c r="S115" s="12">
        <v>0</v>
      </c>
      <c r="T115" s="13">
        <v>0</v>
      </c>
      <c r="U115" s="7">
        <v>0</v>
      </c>
      <c r="V115" s="14">
        <v>0</v>
      </c>
      <c r="W115" s="16">
        <v>5</v>
      </c>
      <c r="X115" s="11">
        <f t="shared" si="11"/>
        <v>220</v>
      </c>
      <c r="Y115" s="13">
        <f t="shared" si="12"/>
        <v>13.750000000000002</v>
      </c>
      <c r="Z115" s="12">
        <f t="shared" si="13"/>
        <v>590</v>
      </c>
      <c r="AA115" s="13">
        <f t="shared" si="14"/>
        <v>36.875</v>
      </c>
      <c r="AB115" s="12">
        <f t="shared" si="15"/>
        <v>545</v>
      </c>
      <c r="AC115" s="13">
        <f t="shared" si="16"/>
        <v>34.0625</v>
      </c>
      <c r="AD115" s="12">
        <f t="shared" si="17"/>
        <v>240</v>
      </c>
      <c r="AE115" s="13">
        <f t="shared" si="18"/>
        <v>15</v>
      </c>
      <c r="AF115">
        <f t="shared" si="19"/>
        <v>0</v>
      </c>
      <c r="AG115" s="19">
        <f t="shared" si="20"/>
        <v>0</v>
      </c>
      <c r="AH115" s="16">
        <f t="shared" si="21"/>
        <v>1600</v>
      </c>
    </row>
    <row r="116" spans="1:34" x14ac:dyDescent="0.25">
      <c r="A116" s="11" t="s">
        <v>126</v>
      </c>
      <c r="B116" s="12">
        <v>15</v>
      </c>
      <c r="C116" s="13">
        <v>9.67741935483871</v>
      </c>
      <c r="D116" s="12">
        <v>30</v>
      </c>
      <c r="E116" s="13">
        <v>19.35483870967742</v>
      </c>
      <c r="F116" s="12">
        <v>45</v>
      </c>
      <c r="G116" s="13">
        <v>29.032258064516132</v>
      </c>
      <c r="H116" s="12">
        <v>70</v>
      </c>
      <c r="I116" s="13">
        <v>45.161290322580641</v>
      </c>
      <c r="J116" s="7">
        <v>0</v>
      </c>
      <c r="K116" s="14">
        <v>0</v>
      </c>
      <c r="L116" s="15">
        <v>155</v>
      </c>
      <c r="M116" s="12">
        <v>0</v>
      </c>
      <c r="N116" s="13"/>
      <c r="O116" s="12">
        <v>0</v>
      </c>
      <c r="P116" s="13"/>
      <c r="Q116" s="12">
        <v>0</v>
      </c>
      <c r="R116" s="13"/>
      <c r="S116" s="12">
        <v>0</v>
      </c>
      <c r="T116" s="13"/>
      <c r="U116" s="7">
        <v>0</v>
      </c>
      <c r="V116" s="14"/>
      <c r="W116" s="16">
        <v>0</v>
      </c>
      <c r="X116" s="11">
        <f t="shared" si="11"/>
        <v>15</v>
      </c>
      <c r="Y116" s="13">
        <f t="shared" si="12"/>
        <v>9.67741935483871</v>
      </c>
      <c r="Z116" s="12">
        <f t="shared" si="13"/>
        <v>30</v>
      </c>
      <c r="AA116" s="13">
        <f t="shared" si="14"/>
        <v>19.35483870967742</v>
      </c>
      <c r="AB116" s="12">
        <f t="shared" si="15"/>
        <v>45</v>
      </c>
      <c r="AC116" s="13">
        <f t="shared" si="16"/>
        <v>29.032258064516132</v>
      </c>
      <c r="AD116" s="12">
        <f t="shared" si="17"/>
        <v>70</v>
      </c>
      <c r="AE116" s="13">
        <f t="shared" si="18"/>
        <v>45.161290322580641</v>
      </c>
      <c r="AF116">
        <f t="shared" si="19"/>
        <v>0</v>
      </c>
      <c r="AG116" s="19">
        <f t="shared" si="20"/>
        <v>0</v>
      </c>
      <c r="AH116" s="16">
        <f t="shared" si="21"/>
        <v>155</v>
      </c>
    </row>
    <row r="117" spans="1:34" x14ac:dyDescent="0.25">
      <c r="A117" s="11" t="s">
        <v>127</v>
      </c>
      <c r="B117" s="12">
        <v>35</v>
      </c>
      <c r="C117" s="13">
        <v>13.20754716981132</v>
      </c>
      <c r="D117" s="12">
        <v>40</v>
      </c>
      <c r="E117" s="13">
        <v>15.09433962264151</v>
      </c>
      <c r="F117" s="12">
        <v>105</v>
      </c>
      <c r="G117" s="13">
        <v>39.622641509433961</v>
      </c>
      <c r="H117" s="12">
        <v>85</v>
      </c>
      <c r="I117" s="13">
        <v>32.075471698113205</v>
      </c>
      <c r="J117" s="7">
        <v>0</v>
      </c>
      <c r="K117" s="14">
        <v>0</v>
      </c>
      <c r="L117" s="15">
        <v>265</v>
      </c>
      <c r="M117" s="12">
        <v>0</v>
      </c>
      <c r="N117" s="13"/>
      <c r="O117" s="12">
        <v>0</v>
      </c>
      <c r="P117" s="13"/>
      <c r="Q117" s="12">
        <v>0</v>
      </c>
      <c r="R117" s="13"/>
      <c r="S117" s="12">
        <v>0</v>
      </c>
      <c r="T117" s="13"/>
      <c r="U117" s="7">
        <v>0</v>
      </c>
      <c r="V117" s="14"/>
      <c r="W117" s="16">
        <v>0</v>
      </c>
      <c r="X117" s="11">
        <f t="shared" si="11"/>
        <v>35</v>
      </c>
      <c r="Y117" s="13">
        <f t="shared" si="12"/>
        <v>13.20754716981132</v>
      </c>
      <c r="Z117" s="12">
        <f t="shared" si="13"/>
        <v>40</v>
      </c>
      <c r="AA117" s="13">
        <f t="shared" si="14"/>
        <v>15.09433962264151</v>
      </c>
      <c r="AB117" s="12">
        <f t="shared" si="15"/>
        <v>105</v>
      </c>
      <c r="AC117" s="13">
        <f t="shared" si="16"/>
        <v>39.622641509433961</v>
      </c>
      <c r="AD117" s="12">
        <f t="shared" si="17"/>
        <v>85</v>
      </c>
      <c r="AE117" s="13">
        <f t="shared" si="18"/>
        <v>32.075471698113205</v>
      </c>
      <c r="AF117">
        <f t="shared" si="19"/>
        <v>0</v>
      </c>
      <c r="AG117" s="19">
        <f t="shared" si="20"/>
        <v>0</v>
      </c>
      <c r="AH117" s="16">
        <f t="shared" si="21"/>
        <v>265</v>
      </c>
    </row>
    <row r="118" spans="1:34" x14ac:dyDescent="0.25">
      <c r="A118" s="11" t="s">
        <v>128</v>
      </c>
      <c r="B118" s="12">
        <v>15</v>
      </c>
      <c r="C118" s="13">
        <v>1.4563106796116505</v>
      </c>
      <c r="D118" s="12">
        <v>90</v>
      </c>
      <c r="E118" s="13">
        <v>8.7378640776699026</v>
      </c>
      <c r="F118" s="12">
        <v>395</v>
      </c>
      <c r="G118" s="13">
        <v>38.349514563106794</v>
      </c>
      <c r="H118" s="12">
        <v>530</v>
      </c>
      <c r="I118" s="13">
        <v>51.456310679611647</v>
      </c>
      <c r="J118" s="7">
        <v>0</v>
      </c>
      <c r="K118" s="14">
        <v>0</v>
      </c>
      <c r="L118" s="15">
        <v>1030</v>
      </c>
      <c r="M118" s="12">
        <v>5</v>
      </c>
      <c r="N118" s="13">
        <v>33.333333333333329</v>
      </c>
      <c r="O118" s="12">
        <v>5</v>
      </c>
      <c r="P118" s="13">
        <v>33.333333333333329</v>
      </c>
      <c r="Q118" s="12">
        <v>0</v>
      </c>
      <c r="R118" s="13">
        <v>0</v>
      </c>
      <c r="S118" s="12">
        <v>0</v>
      </c>
      <c r="T118" s="13">
        <v>0</v>
      </c>
      <c r="U118" s="7">
        <v>0</v>
      </c>
      <c r="V118" s="14">
        <v>0</v>
      </c>
      <c r="W118" s="16">
        <v>15</v>
      </c>
      <c r="X118" s="11">
        <f t="shared" si="11"/>
        <v>20</v>
      </c>
      <c r="Y118" s="13">
        <f t="shared" si="12"/>
        <v>1.9138755980861244</v>
      </c>
      <c r="Z118" s="12">
        <f t="shared" si="13"/>
        <v>95</v>
      </c>
      <c r="AA118" s="13">
        <f t="shared" si="14"/>
        <v>9.0909090909090917</v>
      </c>
      <c r="AB118" s="12">
        <f t="shared" si="15"/>
        <v>395</v>
      </c>
      <c r="AC118" s="13">
        <f t="shared" si="16"/>
        <v>37.799043062200951</v>
      </c>
      <c r="AD118" s="12">
        <f t="shared" si="17"/>
        <v>530</v>
      </c>
      <c r="AE118" s="13">
        <f t="shared" si="18"/>
        <v>50.717703349282296</v>
      </c>
      <c r="AF118">
        <f t="shared" si="19"/>
        <v>0</v>
      </c>
      <c r="AG118" s="19">
        <f t="shared" si="20"/>
        <v>0</v>
      </c>
      <c r="AH118" s="16">
        <f t="shared" si="21"/>
        <v>1045</v>
      </c>
    </row>
    <row r="119" spans="1:34" x14ac:dyDescent="0.25">
      <c r="A119" s="11" t="s">
        <v>129</v>
      </c>
      <c r="B119" s="12">
        <v>185</v>
      </c>
      <c r="C119" s="13">
        <v>33.333333333333329</v>
      </c>
      <c r="D119" s="12">
        <v>185</v>
      </c>
      <c r="E119" s="13">
        <v>33.333333333333329</v>
      </c>
      <c r="F119" s="12">
        <v>110</v>
      </c>
      <c r="G119" s="13">
        <v>19.81981981981982</v>
      </c>
      <c r="H119" s="12">
        <v>70</v>
      </c>
      <c r="I119" s="13">
        <v>12.612612612612612</v>
      </c>
      <c r="J119" s="7">
        <v>0</v>
      </c>
      <c r="K119" s="14">
        <v>0</v>
      </c>
      <c r="L119" s="15">
        <v>555</v>
      </c>
      <c r="M119" s="12">
        <v>0</v>
      </c>
      <c r="N119" s="13"/>
      <c r="O119" s="12">
        <v>0</v>
      </c>
      <c r="P119" s="13"/>
      <c r="Q119" s="12">
        <v>0</v>
      </c>
      <c r="R119" s="13"/>
      <c r="S119" s="12">
        <v>0</v>
      </c>
      <c r="T119" s="13"/>
      <c r="U119" s="7">
        <v>0</v>
      </c>
      <c r="V119" s="14"/>
      <c r="W119" s="16">
        <v>0</v>
      </c>
      <c r="X119" s="11">
        <f t="shared" si="11"/>
        <v>185</v>
      </c>
      <c r="Y119" s="13">
        <f t="shared" si="12"/>
        <v>33.333333333333329</v>
      </c>
      <c r="Z119" s="12">
        <f t="shared" si="13"/>
        <v>185</v>
      </c>
      <c r="AA119" s="13">
        <f t="shared" si="14"/>
        <v>33.333333333333329</v>
      </c>
      <c r="AB119" s="12">
        <f t="shared" si="15"/>
        <v>110</v>
      </c>
      <c r="AC119" s="13">
        <f t="shared" si="16"/>
        <v>19.81981981981982</v>
      </c>
      <c r="AD119" s="12">
        <f t="shared" si="17"/>
        <v>70</v>
      </c>
      <c r="AE119" s="13">
        <f t="shared" si="18"/>
        <v>12.612612612612612</v>
      </c>
      <c r="AF119">
        <f t="shared" si="19"/>
        <v>0</v>
      </c>
      <c r="AG119" s="19">
        <f t="shared" si="20"/>
        <v>0</v>
      </c>
      <c r="AH119" s="16">
        <f t="shared" si="21"/>
        <v>555</v>
      </c>
    </row>
    <row r="120" spans="1:34" x14ac:dyDescent="0.25">
      <c r="A120" s="11" t="s">
        <v>130</v>
      </c>
      <c r="B120" s="12">
        <v>75</v>
      </c>
      <c r="C120" s="13">
        <v>29.411764705882355</v>
      </c>
      <c r="D120" s="12">
        <v>40</v>
      </c>
      <c r="E120" s="13">
        <v>15.686274509803921</v>
      </c>
      <c r="F120" s="12">
        <v>140</v>
      </c>
      <c r="G120" s="13">
        <v>54.901960784313729</v>
      </c>
      <c r="H120" s="12">
        <v>0</v>
      </c>
      <c r="I120" s="13">
        <v>0</v>
      </c>
      <c r="J120" s="7">
        <v>0</v>
      </c>
      <c r="K120" s="14">
        <v>0</v>
      </c>
      <c r="L120" s="15">
        <v>255</v>
      </c>
      <c r="M120" s="12">
        <v>0</v>
      </c>
      <c r="N120" s="13"/>
      <c r="O120" s="12">
        <v>0</v>
      </c>
      <c r="P120" s="13"/>
      <c r="Q120" s="12">
        <v>0</v>
      </c>
      <c r="R120" s="13"/>
      <c r="S120" s="12">
        <v>0</v>
      </c>
      <c r="T120" s="13"/>
      <c r="U120" s="7">
        <v>0</v>
      </c>
      <c r="V120" s="14"/>
      <c r="W120" s="16">
        <v>0</v>
      </c>
      <c r="X120" s="11">
        <f t="shared" si="11"/>
        <v>75</v>
      </c>
      <c r="Y120" s="13">
        <f t="shared" si="12"/>
        <v>29.411764705882355</v>
      </c>
      <c r="Z120" s="12">
        <f t="shared" si="13"/>
        <v>40</v>
      </c>
      <c r="AA120" s="13">
        <f t="shared" si="14"/>
        <v>15.686274509803921</v>
      </c>
      <c r="AB120" s="12">
        <f t="shared" si="15"/>
        <v>140</v>
      </c>
      <c r="AC120" s="13">
        <f t="shared" si="16"/>
        <v>54.901960784313729</v>
      </c>
      <c r="AD120" s="12">
        <f t="shared" si="17"/>
        <v>0</v>
      </c>
      <c r="AE120" s="13">
        <f t="shared" si="18"/>
        <v>0</v>
      </c>
      <c r="AF120">
        <f t="shared" si="19"/>
        <v>0</v>
      </c>
      <c r="AG120" s="19">
        <f t="shared" si="20"/>
        <v>0</v>
      </c>
      <c r="AH120" s="16">
        <f t="shared" si="21"/>
        <v>255</v>
      </c>
    </row>
    <row r="121" spans="1:34" x14ac:dyDescent="0.25">
      <c r="A121" s="11" t="s">
        <v>131</v>
      </c>
      <c r="B121" s="12">
        <v>485</v>
      </c>
      <c r="C121" s="13">
        <v>42.173913043478265</v>
      </c>
      <c r="D121" s="12">
        <v>350</v>
      </c>
      <c r="E121" s="13">
        <v>30.434782608695656</v>
      </c>
      <c r="F121" s="12">
        <v>230</v>
      </c>
      <c r="G121" s="13">
        <v>20</v>
      </c>
      <c r="H121" s="12">
        <v>90</v>
      </c>
      <c r="I121" s="13">
        <v>7.8260869565217401</v>
      </c>
      <c r="J121" s="7">
        <v>0</v>
      </c>
      <c r="K121" s="14">
        <v>0</v>
      </c>
      <c r="L121" s="15">
        <v>1150</v>
      </c>
      <c r="M121" s="12">
        <v>5</v>
      </c>
      <c r="N121" s="13">
        <v>50</v>
      </c>
      <c r="O121" s="12">
        <v>0</v>
      </c>
      <c r="P121" s="13">
        <v>0</v>
      </c>
      <c r="Q121" s="12">
        <v>5</v>
      </c>
      <c r="R121" s="13">
        <v>50</v>
      </c>
      <c r="S121" s="12">
        <v>0</v>
      </c>
      <c r="T121" s="13">
        <v>0</v>
      </c>
      <c r="U121" s="7">
        <v>0</v>
      </c>
      <c r="V121" s="14">
        <v>0</v>
      </c>
      <c r="W121" s="16">
        <v>10</v>
      </c>
      <c r="X121" s="11">
        <f t="shared" si="11"/>
        <v>490</v>
      </c>
      <c r="Y121" s="13">
        <f t="shared" si="12"/>
        <v>42.241379310344826</v>
      </c>
      <c r="Z121" s="12">
        <f t="shared" si="13"/>
        <v>350</v>
      </c>
      <c r="AA121" s="13">
        <f t="shared" si="14"/>
        <v>30.172413793103448</v>
      </c>
      <c r="AB121" s="12">
        <f t="shared" si="15"/>
        <v>235</v>
      </c>
      <c r="AC121" s="13">
        <f t="shared" si="16"/>
        <v>20.258620689655171</v>
      </c>
      <c r="AD121" s="12">
        <f t="shared" si="17"/>
        <v>90</v>
      </c>
      <c r="AE121" s="13">
        <f t="shared" si="18"/>
        <v>7.7586206896551726</v>
      </c>
      <c r="AF121">
        <f t="shared" si="19"/>
        <v>0</v>
      </c>
      <c r="AG121" s="19">
        <f t="shared" si="20"/>
        <v>0</v>
      </c>
      <c r="AH121" s="16">
        <f t="shared" si="21"/>
        <v>1160</v>
      </c>
    </row>
    <row r="122" spans="1:34" x14ac:dyDescent="0.25">
      <c r="A122" s="11" t="s">
        <v>132</v>
      </c>
      <c r="B122" s="12">
        <v>2160</v>
      </c>
      <c r="C122" s="13">
        <v>52.427184466019419</v>
      </c>
      <c r="D122" s="12">
        <v>1030</v>
      </c>
      <c r="E122" s="13">
        <v>25</v>
      </c>
      <c r="F122" s="12">
        <v>610</v>
      </c>
      <c r="G122" s="13">
        <v>14.805825242718445</v>
      </c>
      <c r="H122" s="12">
        <v>315</v>
      </c>
      <c r="I122" s="13">
        <v>7.6456310679611645</v>
      </c>
      <c r="J122" s="7">
        <v>0</v>
      </c>
      <c r="K122" s="14">
        <v>0</v>
      </c>
      <c r="L122" s="15">
        <v>4120</v>
      </c>
      <c r="M122" s="12">
        <v>80</v>
      </c>
      <c r="N122" s="13">
        <v>48.484848484848484</v>
      </c>
      <c r="O122" s="12">
        <v>60</v>
      </c>
      <c r="P122" s="13">
        <v>36.363636363636367</v>
      </c>
      <c r="Q122" s="12">
        <v>25</v>
      </c>
      <c r="R122" s="13">
        <v>15.151515151515152</v>
      </c>
      <c r="S122" s="12">
        <v>0</v>
      </c>
      <c r="T122" s="13">
        <v>0</v>
      </c>
      <c r="U122" s="7">
        <v>0</v>
      </c>
      <c r="V122" s="14">
        <v>0</v>
      </c>
      <c r="W122" s="16">
        <v>165</v>
      </c>
      <c r="X122" s="11">
        <f t="shared" si="11"/>
        <v>2240</v>
      </c>
      <c r="Y122" s="13">
        <f t="shared" si="12"/>
        <v>52.275379229871646</v>
      </c>
      <c r="Z122" s="12">
        <f t="shared" si="13"/>
        <v>1090</v>
      </c>
      <c r="AA122" s="13">
        <f t="shared" si="14"/>
        <v>25.437572928821474</v>
      </c>
      <c r="AB122" s="12">
        <f t="shared" si="15"/>
        <v>635</v>
      </c>
      <c r="AC122" s="13">
        <f t="shared" si="16"/>
        <v>14.819136522753793</v>
      </c>
      <c r="AD122" s="12">
        <f t="shared" si="17"/>
        <v>315</v>
      </c>
      <c r="AE122" s="13">
        <f t="shared" si="18"/>
        <v>7.3512252042006994</v>
      </c>
      <c r="AF122">
        <f t="shared" si="19"/>
        <v>0</v>
      </c>
      <c r="AG122" s="19">
        <f t="shared" si="20"/>
        <v>0</v>
      </c>
      <c r="AH122" s="16">
        <f t="shared" si="21"/>
        <v>4285</v>
      </c>
    </row>
    <row r="123" spans="1:34" x14ac:dyDescent="0.25">
      <c r="A123" s="11" t="s">
        <v>133</v>
      </c>
      <c r="B123" s="12">
        <v>345</v>
      </c>
      <c r="C123" s="13">
        <v>55.2</v>
      </c>
      <c r="D123" s="12">
        <v>100</v>
      </c>
      <c r="E123" s="13">
        <v>16</v>
      </c>
      <c r="F123" s="12">
        <v>100</v>
      </c>
      <c r="G123" s="13">
        <v>16</v>
      </c>
      <c r="H123" s="12">
        <v>80</v>
      </c>
      <c r="I123" s="13">
        <v>12.8</v>
      </c>
      <c r="J123" s="7">
        <v>0</v>
      </c>
      <c r="K123" s="14">
        <v>0</v>
      </c>
      <c r="L123" s="15">
        <v>625</v>
      </c>
      <c r="M123" s="12">
        <v>0</v>
      </c>
      <c r="N123" s="13"/>
      <c r="O123" s="12">
        <v>0</v>
      </c>
      <c r="P123" s="13"/>
      <c r="Q123" s="12">
        <v>0</v>
      </c>
      <c r="R123" s="13"/>
      <c r="S123" s="12">
        <v>0</v>
      </c>
      <c r="T123" s="13"/>
      <c r="U123" s="7">
        <v>0</v>
      </c>
      <c r="V123" s="14"/>
      <c r="W123" s="16">
        <v>0</v>
      </c>
      <c r="X123" s="11">
        <f t="shared" si="11"/>
        <v>345</v>
      </c>
      <c r="Y123" s="13">
        <f t="shared" si="12"/>
        <v>55.2</v>
      </c>
      <c r="Z123" s="12">
        <f t="shared" si="13"/>
        <v>100</v>
      </c>
      <c r="AA123" s="13">
        <f t="shared" si="14"/>
        <v>16</v>
      </c>
      <c r="AB123" s="12">
        <f t="shared" si="15"/>
        <v>100</v>
      </c>
      <c r="AC123" s="13">
        <f t="shared" si="16"/>
        <v>16</v>
      </c>
      <c r="AD123" s="12">
        <f t="shared" si="17"/>
        <v>80</v>
      </c>
      <c r="AE123" s="13">
        <f t="shared" si="18"/>
        <v>12.8</v>
      </c>
      <c r="AF123">
        <f t="shared" si="19"/>
        <v>0</v>
      </c>
      <c r="AG123" s="19">
        <f t="shared" si="20"/>
        <v>0</v>
      </c>
      <c r="AH123" s="16">
        <f t="shared" si="21"/>
        <v>625</v>
      </c>
    </row>
    <row r="124" spans="1:34" x14ac:dyDescent="0.25">
      <c r="A124" s="11" t="s">
        <v>134</v>
      </c>
      <c r="B124" s="12">
        <v>65</v>
      </c>
      <c r="C124" s="13">
        <v>28.888888888888886</v>
      </c>
      <c r="D124" s="12">
        <v>55</v>
      </c>
      <c r="E124" s="13">
        <v>24.444444444444443</v>
      </c>
      <c r="F124" s="12">
        <v>95</v>
      </c>
      <c r="G124" s="13">
        <v>42.222222222222221</v>
      </c>
      <c r="H124" s="12">
        <v>10</v>
      </c>
      <c r="I124" s="13">
        <v>4.4444444444444446</v>
      </c>
      <c r="J124" s="7">
        <v>0</v>
      </c>
      <c r="K124" s="14">
        <v>0</v>
      </c>
      <c r="L124" s="15">
        <v>225</v>
      </c>
      <c r="M124" s="12">
        <v>0</v>
      </c>
      <c r="N124" s="13">
        <v>0</v>
      </c>
      <c r="O124" s="12">
        <v>0</v>
      </c>
      <c r="P124" s="13">
        <v>0</v>
      </c>
      <c r="Q124" s="12">
        <v>0</v>
      </c>
      <c r="R124" s="13">
        <v>0</v>
      </c>
      <c r="S124" s="12">
        <v>0</v>
      </c>
      <c r="T124" s="13">
        <v>0</v>
      </c>
      <c r="U124" s="7">
        <v>0</v>
      </c>
      <c r="V124" s="14">
        <v>0</v>
      </c>
      <c r="W124" s="16">
        <v>5</v>
      </c>
      <c r="X124" s="11">
        <f t="shared" si="11"/>
        <v>65</v>
      </c>
      <c r="Y124" s="13">
        <f t="shared" si="12"/>
        <v>28.260869565217391</v>
      </c>
      <c r="Z124" s="12">
        <f t="shared" si="13"/>
        <v>55</v>
      </c>
      <c r="AA124" s="13">
        <f t="shared" si="14"/>
        <v>23.913043478260871</v>
      </c>
      <c r="AB124" s="12">
        <f t="shared" si="15"/>
        <v>95</v>
      </c>
      <c r="AC124" s="13">
        <f t="shared" si="16"/>
        <v>41.304347826086953</v>
      </c>
      <c r="AD124" s="12">
        <f t="shared" si="17"/>
        <v>10</v>
      </c>
      <c r="AE124" s="13">
        <f t="shared" si="18"/>
        <v>4.3478260869565215</v>
      </c>
      <c r="AF124">
        <f t="shared" si="19"/>
        <v>0</v>
      </c>
      <c r="AG124" s="19">
        <f t="shared" si="20"/>
        <v>0</v>
      </c>
      <c r="AH124" s="16">
        <f t="shared" si="21"/>
        <v>230</v>
      </c>
    </row>
    <row r="125" spans="1:34" x14ac:dyDescent="0.25">
      <c r="A125" s="11" t="s">
        <v>135</v>
      </c>
      <c r="B125" s="12">
        <v>1385</v>
      </c>
      <c r="C125" s="13">
        <v>22.16</v>
      </c>
      <c r="D125" s="12">
        <v>1485</v>
      </c>
      <c r="E125" s="13">
        <v>23.76</v>
      </c>
      <c r="F125" s="12">
        <v>2675</v>
      </c>
      <c r="G125" s="13">
        <v>42.8</v>
      </c>
      <c r="H125" s="12">
        <v>700</v>
      </c>
      <c r="I125" s="13">
        <v>11.200000000000001</v>
      </c>
      <c r="J125" s="7">
        <v>0</v>
      </c>
      <c r="K125" s="14">
        <v>0</v>
      </c>
      <c r="L125" s="15">
        <v>6250</v>
      </c>
      <c r="M125" s="12">
        <v>95</v>
      </c>
      <c r="N125" s="13">
        <v>42.222222222222221</v>
      </c>
      <c r="O125" s="12">
        <v>65</v>
      </c>
      <c r="P125" s="13">
        <v>28.888888888888886</v>
      </c>
      <c r="Q125" s="12">
        <v>55</v>
      </c>
      <c r="R125" s="13">
        <v>24.444444444444443</v>
      </c>
      <c r="S125" s="12">
        <v>10</v>
      </c>
      <c r="T125" s="13">
        <v>4.4444444444444446</v>
      </c>
      <c r="U125" s="7">
        <v>0</v>
      </c>
      <c r="V125" s="14">
        <v>0</v>
      </c>
      <c r="W125" s="16">
        <v>225</v>
      </c>
      <c r="X125" s="11">
        <f t="shared" si="11"/>
        <v>1480</v>
      </c>
      <c r="Y125" s="13">
        <f t="shared" si="12"/>
        <v>22.857142857142858</v>
      </c>
      <c r="Z125" s="12">
        <f t="shared" si="13"/>
        <v>1550</v>
      </c>
      <c r="AA125" s="13">
        <f t="shared" si="14"/>
        <v>23.938223938223938</v>
      </c>
      <c r="AB125" s="12">
        <f t="shared" si="15"/>
        <v>2730</v>
      </c>
      <c r="AC125" s="13">
        <f t="shared" si="16"/>
        <v>42.162162162162161</v>
      </c>
      <c r="AD125" s="12">
        <f t="shared" si="17"/>
        <v>710</v>
      </c>
      <c r="AE125" s="13">
        <f t="shared" si="18"/>
        <v>10.965250965250965</v>
      </c>
      <c r="AF125">
        <f t="shared" si="19"/>
        <v>0</v>
      </c>
      <c r="AG125" s="19">
        <f t="shared" si="20"/>
        <v>0</v>
      </c>
      <c r="AH125" s="16">
        <f t="shared" si="21"/>
        <v>6475</v>
      </c>
    </row>
    <row r="126" spans="1:34" x14ac:dyDescent="0.25">
      <c r="A126" s="11" t="s">
        <v>136</v>
      </c>
      <c r="B126" s="12">
        <v>340</v>
      </c>
      <c r="C126" s="13">
        <v>7.9905992949471205</v>
      </c>
      <c r="D126" s="12">
        <v>505</v>
      </c>
      <c r="E126" s="13">
        <v>11.868390129259694</v>
      </c>
      <c r="F126" s="12">
        <v>1775</v>
      </c>
      <c r="G126" s="13">
        <v>41.715628672150409</v>
      </c>
      <c r="H126" s="12">
        <v>1635</v>
      </c>
      <c r="I126" s="13">
        <v>38.425381903642773</v>
      </c>
      <c r="J126" s="7">
        <v>5</v>
      </c>
      <c r="K126" s="14">
        <v>1.1750881316098707E-3</v>
      </c>
      <c r="L126" s="15">
        <v>4255</v>
      </c>
      <c r="M126" s="12">
        <v>85</v>
      </c>
      <c r="N126" s="13">
        <v>42.5</v>
      </c>
      <c r="O126" s="12">
        <v>80</v>
      </c>
      <c r="P126" s="13">
        <v>40</v>
      </c>
      <c r="Q126" s="12">
        <v>30</v>
      </c>
      <c r="R126" s="13">
        <v>15</v>
      </c>
      <c r="S126" s="12">
        <v>5</v>
      </c>
      <c r="T126" s="13">
        <v>2.5</v>
      </c>
      <c r="U126" s="7">
        <v>0</v>
      </c>
      <c r="V126" s="14">
        <v>0</v>
      </c>
      <c r="W126" s="16">
        <v>200</v>
      </c>
      <c r="X126" s="11">
        <f t="shared" si="11"/>
        <v>425</v>
      </c>
      <c r="Y126" s="13">
        <f t="shared" si="12"/>
        <v>9.5398428731762053</v>
      </c>
      <c r="Z126" s="12">
        <f t="shared" si="13"/>
        <v>585</v>
      </c>
      <c r="AA126" s="13">
        <f t="shared" si="14"/>
        <v>13.131313131313133</v>
      </c>
      <c r="AB126" s="12">
        <f t="shared" si="15"/>
        <v>1805</v>
      </c>
      <c r="AC126" s="13">
        <f t="shared" si="16"/>
        <v>40.516273849607181</v>
      </c>
      <c r="AD126" s="12">
        <f t="shared" si="17"/>
        <v>1640</v>
      </c>
      <c r="AE126" s="13">
        <f t="shared" si="18"/>
        <v>36.812570145903479</v>
      </c>
      <c r="AF126">
        <f t="shared" si="19"/>
        <v>5</v>
      </c>
      <c r="AG126" s="19">
        <f t="shared" si="20"/>
        <v>0.11223344556677892</v>
      </c>
      <c r="AH126" s="16">
        <f t="shared" si="21"/>
        <v>4455</v>
      </c>
    </row>
    <row r="127" spans="1:34" x14ac:dyDescent="0.25">
      <c r="A127" s="11" t="s">
        <v>137</v>
      </c>
      <c r="B127" s="12">
        <v>400</v>
      </c>
      <c r="C127" s="13">
        <v>13.888888888888889</v>
      </c>
      <c r="D127" s="12">
        <v>375</v>
      </c>
      <c r="E127" s="13">
        <v>13.020833333333334</v>
      </c>
      <c r="F127" s="12">
        <v>1585</v>
      </c>
      <c r="G127" s="13">
        <v>55.034722222222221</v>
      </c>
      <c r="H127" s="12">
        <v>520</v>
      </c>
      <c r="I127" s="13">
        <v>18.055555555555554</v>
      </c>
      <c r="J127" s="7">
        <v>0</v>
      </c>
      <c r="K127" s="14">
        <v>0</v>
      </c>
      <c r="L127" s="15">
        <v>2880</v>
      </c>
      <c r="M127" s="12">
        <v>30</v>
      </c>
      <c r="N127" s="13">
        <v>28.571428571428569</v>
      </c>
      <c r="O127" s="12">
        <v>25</v>
      </c>
      <c r="P127" s="13">
        <v>23.809523809523807</v>
      </c>
      <c r="Q127" s="12">
        <v>40</v>
      </c>
      <c r="R127" s="13">
        <v>38.095238095238095</v>
      </c>
      <c r="S127" s="12">
        <v>10</v>
      </c>
      <c r="T127" s="13">
        <v>9.5238095238095237</v>
      </c>
      <c r="U127" s="7">
        <v>0</v>
      </c>
      <c r="V127" s="14">
        <v>0</v>
      </c>
      <c r="W127" s="16">
        <v>105</v>
      </c>
      <c r="X127" s="11">
        <f t="shared" si="11"/>
        <v>430</v>
      </c>
      <c r="Y127" s="13">
        <f t="shared" si="12"/>
        <v>14.405360134003351</v>
      </c>
      <c r="Z127" s="12">
        <f t="shared" si="13"/>
        <v>400</v>
      </c>
      <c r="AA127" s="13">
        <f t="shared" si="14"/>
        <v>13.400335008375208</v>
      </c>
      <c r="AB127" s="12">
        <f t="shared" si="15"/>
        <v>1625</v>
      </c>
      <c r="AC127" s="13">
        <f t="shared" si="16"/>
        <v>54.438860971524285</v>
      </c>
      <c r="AD127" s="12">
        <f t="shared" si="17"/>
        <v>530</v>
      </c>
      <c r="AE127" s="13">
        <f t="shared" si="18"/>
        <v>17.755443886097151</v>
      </c>
      <c r="AF127">
        <f t="shared" si="19"/>
        <v>0</v>
      </c>
      <c r="AG127" s="19">
        <f t="shared" si="20"/>
        <v>0</v>
      </c>
      <c r="AH127" s="16">
        <f t="shared" si="21"/>
        <v>2985</v>
      </c>
    </row>
    <row r="128" spans="1:34" x14ac:dyDescent="0.25">
      <c r="A128" s="11" t="s">
        <v>138</v>
      </c>
      <c r="B128" s="12">
        <v>330</v>
      </c>
      <c r="C128" s="13">
        <v>7.8853046594982077</v>
      </c>
      <c r="D128" s="12">
        <v>555</v>
      </c>
      <c r="E128" s="13">
        <v>13.261648745519713</v>
      </c>
      <c r="F128" s="12">
        <v>2655</v>
      </c>
      <c r="G128" s="13">
        <v>63.44086021505376</v>
      </c>
      <c r="H128" s="12">
        <v>635</v>
      </c>
      <c r="I128" s="13">
        <v>15.173237753882916</v>
      </c>
      <c r="J128" s="7">
        <v>10</v>
      </c>
      <c r="K128" s="14">
        <v>2.3894862604540022E-3</v>
      </c>
      <c r="L128" s="15">
        <v>4185</v>
      </c>
      <c r="M128" s="12">
        <v>55</v>
      </c>
      <c r="N128" s="13">
        <v>40.74074074074074</v>
      </c>
      <c r="O128" s="12">
        <v>60</v>
      </c>
      <c r="P128" s="13">
        <v>44.444444444444443</v>
      </c>
      <c r="Q128" s="12">
        <v>20</v>
      </c>
      <c r="R128" s="13">
        <v>14.814814814814813</v>
      </c>
      <c r="S128" s="12">
        <v>0</v>
      </c>
      <c r="T128" s="13">
        <v>0</v>
      </c>
      <c r="U128" s="7">
        <v>0</v>
      </c>
      <c r="V128" s="14">
        <v>0</v>
      </c>
      <c r="W128" s="16">
        <v>135</v>
      </c>
      <c r="X128" s="11">
        <f t="shared" si="11"/>
        <v>385</v>
      </c>
      <c r="Y128" s="13">
        <f t="shared" si="12"/>
        <v>8.9120370370370363</v>
      </c>
      <c r="Z128" s="12">
        <f t="shared" si="13"/>
        <v>615</v>
      </c>
      <c r="AA128" s="13">
        <f t="shared" si="14"/>
        <v>14.236111111111111</v>
      </c>
      <c r="AB128" s="12">
        <f t="shared" si="15"/>
        <v>2675</v>
      </c>
      <c r="AC128" s="13">
        <f t="shared" si="16"/>
        <v>61.921296296296291</v>
      </c>
      <c r="AD128" s="12">
        <f t="shared" si="17"/>
        <v>635</v>
      </c>
      <c r="AE128" s="13">
        <f t="shared" si="18"/>
        <v>14.699074074074073</v>
      </c>
      <c r="AF128">
        <f t="shared" si="19"/>
        <v>10</v>
      </c>
      <c r="AG128" s="19">
        <f t="shared" si="20"/>
        <v>0.23148148148148145</v>
      </c>
      <c r="AH128" s="16">
        <f t="shared" si="21"/>
        <v>4320</v>
      </c>
    </row>
    <row r="129" spans="1:34" x14ac:dyDescent="0.25">
      <c r="A129" s="11" t="s">
        <v>139</v>
      </c>
      <c r="B129" s="12">
        <v>765</v>
      </c>
      <c r="C129" s="13">
        <v>26.842105263157894</v>
      </c>
      <c r="D129" s="12">
        <v>850</v>
      </c>
      <c r="E129" s="13">
        <v>29.82456140350877</v>
      </c>
      <c r="F129" s="12">
        <v>840</v>
      </c>
      <c r="G129" s="13">
        <v>29.473684210526311</v>
      </c>
      <c r="H129" s="12">
        <v>390</v>
      </c>
      <c r="I129" s="13">
        <v>13.684210526315791</v>
      </c>
      <c r="J129" s="7">
        <v>0</v>
      </c>
      <c r="K129" s="14">
        <v>0</v>
      </c>
      <c r="L129" s="15">
        <v>2850</v>
      </c>
      <c r="M129" s="12">
        <v>145</v>
      </c>
      <c r="N129" s="13">
        <v>27.884615384615387</v>
      </c>
      <c r="O129" s="12">
        <v>130</v>
      </c>
      <c r="P129" s="13">
        <v>25</v>
      </c>
      <c r="Q129" s="12">
        <v>160</v>
      </c>
      <c r="R129" s="13">
        <v>30.76923076923077</v>
      </c>
      <c r="S129" s="12">
        <v>80</v>
      </c>
      <c r="T129" s="13">
        <v>15.384615384615385</v>
      </c>
      <c r="U129" s="7">
        <v>0</v>
      </c>
      <c r="V129" s="14">
        <v>0</v>
      </c>
      <c r="W129" s="16">
        <v>520</v>
      </c>
      <c r="X129" s="11">
        <f t="shared" si="11"/>
        <v>910</v>
      </c>
      <c r="Y129" s="13">
        <f t="shared" si="12"/>
        <v>27.002967359050444</v>
      </c>
      <c r="Z129" s="12">
        <f t="shared" si="13"/>
        <v>980</v>
      </c>
      <c r="AA129" s="13">
        <f t="shared" si="14"/>
        <v>29.080118694362017</v>
      </c>
      <c r="AB129" s="12">
        <f t="shared" si="15"/>
        <v>1000</v>
      </c>
      <c r="AC129" s="13">
        <f t="shared" si="16"/>
        <v>29.673590504451035</v>
      </c>
      <c r="AD129" s="12">
        <f t="shared" si="17"/>
        <v>470</v>
      </c>
      <c r="AE129" s="13">
        <f t="shared" si="18"/>
        <v>13.94658753709199</v>
      </c>
      <c r="AF129">
        <f t="shared" si="19"/>
        <v>0</v>
      </c>
      <c r="AG129" s="19">
        <f t="shared" si="20"/>
        <v>0</v>
      </c>
      <c r="AH129" s="16">
        <f t="shared" si="21"/>
        <v>3370</v>
      </c>
    </row>
    <row r="130" spans="1:34" x14ac:dyDescent="0.25">
      <c r="A130" s="11" t="s">
        <v>140</v>
      </c>
      <c r="B130" s="12">
        <v>270</v>
      </c>
      <c r="C130" s="13">
        <v>13.846153846153847</v>
      </c>
      <c r="D130" s="12">
        <v>895</v>
      </c>
      <c r="E130" s="13">
        <v>45.897435897435898</v>
      </c>
      <c r="F130" s="12">
        <v>505</v>
      </c>
      <c r="G130" s="13">
        <v>25.897435897435901</v>
      </c>
      <c r="H130" s="12">
        <v>275</v>
      </c>
      <c r="I130" s="13">
        <v>14.102564102564102</v>
      </c>
      <c r="J130" s="7">
        <v>5</v>
      </c>
      <c r="K130" s="14">
        <v>2.5641025641025641E-3</v>
      </c>
      <c r="L130" s="15">
        <v>1950</v>
      </c>
      <c r="M130" s="12">
        <v>20</v>
      </c>
      <c r="N130" s="13">
        <v>33.333333333333329</v>
      </c>
      <c r="O130" s="12">
        <v>20</v>
      </c>
      <c r="P130" s="13">
        <v>33.333333333333329</v>
      </c>
      <c r="Q130" s="12">
        <v>15</v>
      </c>
      <c r="R130" s="13">
        <v>25</v>
      </c>
      <c r="S130" s="12">
        <v>10</v>
      </c>
      <c r="T130" s="13">
        <v>16.666666666666664</v>
      </c>
      <c r="U130" s="7">
        <v>0</v>
      </c>
      <c r="V130" s="14">
        <v>0</v>
      </c>
      <c r="W130" s="16">
        <v>60</v>
      </c>
      <c r="X130" s="11">
        <f t="shared" si="11"/>
        <v>290</v>
      </c>
      <c r="Y130" s="13">
        <f t="shared" si="12"/>
        <v>14.427860696517413</v>
      </c>
      <c r="Z130" s="12">
        <f t="shared" si="13"/>
        <v>915</v>
      </c>
      <c r="AA130" s="13">
        <f t="shared" si="14"/>
        <v>45.522388059701491</v>
      </c>
      <c r="AB130" s="12">
        <f t="shared" si="15"/>
        <v>520</v>
      </c>
      <c r="AC130" s="13">
        <f t="shared" si="16"/>
        <v>25.870646766169152</v>
      </c>
      <c r="AD130" s="12">
        <f t="shared" si="17"/>
        <v>285</v>
      </c>
      <c r="AE130" s="13">
        <f t="shared" si="18"/>
        <v>14.17910447761194</v>
      </c>
      <c r="AF130">
        <f t="shared" si="19"/>
        <v>5</v>
      </c>
      <c r="AG130" s="19">
        <f t="shared" si="20"/>
        <v>0.24875621890547264</v>
      </c>
      <c r="AH130" s="16">
        <f t="shared" si="21"/>
        <v>2010</v>
      </c>
    </row>
    <row r="131" spans="1:34" x14ac:dyDescent="0.25">
      <c r="A131" s="11" t="s">
        <v>141</v>
      </c>
      <c r="B131" s="12">
        <v>230</v>
      </c>
      <c r="C131" s="13">
        <v>30.666666666666664</v>
      </c>
      <c r="D131" s="12">
        <v>120</v>
      </c>
      <c r="E131" s="13">
        <v>16</v>
      </c>
      <c r="F131" s="12">
        <v>220</v>
      </c>
      <c r="G131" s="13">
        <v>29.333333333333332</v>
      </c>
      <c r="H131" s="12">
        <v>180</v>
      </c>
      <c r="I131" s="13">
        <v>24</v>
      </c>
      <c r="J131" s="7">
        <v>0</v>
      </c>
      <c r="K131" s="14">
        <v>0</v>
      </c>
      <c r="L131" s="15">
        <v>750</v>
      </c>
      <c r="M131" s="12">
        <v>10</v>
      </c>
      <c r="N131" s="13">
        <v>33.333333333333329</v>
      </c>
      <c r="O131" s="12">
        <v>0</v>
      </c>
      <c r="P131" s="13">
        <v>0</v>
      </c>
      <c r="Q131" s="12">
        <v>5</v>
      </c>
      <c r="R131" s="13">
        <v>16.666666666666664</v>
      </c>
      <c r="S131" s="12">
        <v>10</v>
      </c>
      <c r="T131" s="13">
        <v>33.333333333333329</v>
      </c>
      <c r="U131" s="7">
        <v>0</v>
      </c>
      <c r="V131" s="14">
        <v>0</v>
      </c>
      <c r="W131" s="16">
        <v>30</v>
      </c>
      <c r="X131" s="11">
        <f t="shared" si="11"/>
        <v>240</v>
      </c>
      <c r="Y131" s="13">
        <f t="shared" si="12"/>
        <v>30.76923076923077</v>
      </c>
      <c r="Z131" s="12">
        <f t="shared" si="13"/>
        <v>120</v>
      </c>
      <c r="AA131" s="13">
        <f t="shared" si="14"/>
        <v>15.384615384615385</v>
      </c>
      <c r="AB131" s="12">
        <f t="shared" si="15"/>
        <v>225</v>
      </c>
      <c r="AC131" s="13">
        <f t="shared" si="16"/>
        <v>28.846153846153843</v>
      </c>
      <c r="AD131" s="12">
        <f t="shared" si="17"/>
        <v>190</v>
      </c>
      <c r="AE131" s="13">
        <f t="shared" si="18"/>
        <v>24.358974358974358</v>
      </c>
      <c r="AF131">
        <f t="shared" si="19"/>
        <v>0</v>
      </c>
      <c r="AG131" s="19">
        <f t="shared" si="20"/>
        <v>0</v>
      </c>
      <c r="AH131" s="16">
        <f t="shared" si="21"/>
        <v>780</v>
      </c>
    </row>
    <row r="132" spans="1:34" x14ac:dyDescent="0.25">
      <c r="A132" s="11" t="s">
        <v>142</v>
      </c>
      <c r="B132" s="12">
        <v>0</v>
      </c>
      <c r="C132" s="13">
        <v>0</v>
      </c>
      <c r="D132" s="12">
        <v>0</v>
      </c>
      <c r="E132" s="13">
        <v>0</v>
      </c>
      <c r="F132" s="12">
        <v>15</v>
      </c>
      <c r="G132" s="13">
        <v>6</v>
      </c>
      <c r="H132" s="12">
        <v>235</v>
      </c>
      <c r="I132" s="13">
        <v>94</v>
      </c>
      <c r="J132" s="7">
        <v>0</v>
      </c>
      <c r="K132" s="14">
        <v>0</v>
      </c>
      <c r="L132" s="15">
        <v>250</v>
      </c>
      <c r="M132" s="12">
        <v>0</v>
      </c>
      <c r="N132" s="13">
        <v>0</v>
      </c>
      <c r="O132" s="12">
        <v>0</v>
      </c>
      <c r="P132" s="13">
        <v>0</v>
      </c>
      <c r="Q132" s="12">
        <v>0</v>
      </c>
      <c r="R132" s="13">
        <v>0</v>
      </c>
      <c r="S132" s="12">
        <v>40</v>
      </c>
      <c r="T132" s="13">
        <v>88.888888888888886</v>
      </c>
      <c r="U132" s="7">
        <v>0</v>
      </c>
      <c r="V132" s="14">
        <v>0</v>
      </c>
      <c r="W132" s="16">
        <v>45</v>
      </c>
      <c r="X132" s="11">
        <f t="shared" si="11"/>
        <v>0</v>
      </c>
      <c r="Y132" s="13">
        <f t="shared" si="12"/>
        <v>0</v>
      </c>
      <c r="Z132" s="12">
        <f t="shared" si="13"/>
        <v>0</v>
      </c>
      <c r="AA132" s="13">
        <f t="shared" si="14"/>
        <v>0</v>
      </c>
      <c r="AB132" s="12">
        <f t="shared" si="15"/>
        <v>15</v>
      </c>
      <c r="AC132" s="13">
        <f t="shared" si="16"/>
        <v>5.0847457627118651</v>
      </c>
      <c r="AD132" s="12">
        <f t="shared" si="17"/>
        <v>275</v>
      </c>
      <c r="AE132" s="13">
        <f t="shared" si="18"/>
        <v>93.220338983050837</v>
      </c>
      <c r="AF132">
        <f t="shared" si="19"/>
        <v>0</v>
      </c>
      <c r="AG132" s="19">
        <f t="shared" si="20"/>
        <v>0</v>
      </c>
      <c r="AH132" s="16">
        <f t="shared" si="21"/>
        <v>295</v>
      </c>
    </row>
    <row r="133" spans="1:34" x14ac:dyDescent="0.25">
      <c r="A133" s="11" t="s">
        <v>143</v>
      </c>
      <c r="B133" s="12">
        <v>1315</v>
      </c>
      <c r="C133" s="13">
        <v>47.217235188509875</v>
      </c>
      <c r="D133" s="12">
        <v>850</v>
      </c>
      <c r="E133" s="13">
        <v>30.520646319569124</v>
      </c>
      <c r="F133" s="12">
        <v>395</v>
      </c>
      <c r="G133" s="13">
        <v>14.183123877917414</v>
      </c>
      <c r="H133" s="12">
        <v>225</v>
      </c>
      <c r="I133" s="13">
        <v>8.0789946140035909</v>
      </c>
      <c r="J133" s="7">
        <v>5</v>
      </c>
      <c r="K133" s="14">
        <v>1.7953321364452424E-3</v>
      </c>
      <c r="L133" s="15">
        <v>2785</v>
      </c>
      <c r="M133" s="12">
        <v>50</v>
      </c>
      <c r="N133" s="13">
        <v>66.666666666666657</v>
      </c>
      <c r="O133" s="12">
        <v>20</v>
      </c>
      <c r="P133" s="13">
        <v>26.666666666666668</v>
      </c>
      <c r="Q133" s="12">
        <v>5</v>
      </c>
      <c r="R133" s="13">
        <v>6.666666666666667</v>
      </c>
      <c r="S133" s="12">
        <v>0</v>
      </c>
      <c r="T133" s="13">
        <v>0</v>
      </c>
      <c r="U133" s="7">
        <v>0</v>
      </c>
      <c r="V133" s="14">
        <v>0</v>
      </c>
      <c r="W133" s="16">
        <v>75</v>
      </c>
      <c r="X133" s="11">
        <f t="shared" ref="X133:X157" si="22">(B133+M133)</f>
        <v>1365</v>
      </c>
      <c r="Y133" s="13">
        <f t="shared" ref="Y133:Y157" si="23">(X133/AH133)*100</f>
        <v>47.727272727272727</v>
      </c>
      <c r="Z133" s="12">
        <f t="shared" ref="Z133:Z157" si="24">(D133+O133)</f>
        <v>870</v>
      </c>
      <c r="AA133" s="13">
        <f t="shared" ref="AA133:AA157" si="25">(Z133/AH133)*100</f>
        <v>30.419580419580424</v>
      </c>
      <c r="AB133" s="12">
        <f t="shared" ref="AB133:AB157" si="26">(F133+Q133)</f>
        <v>400</v>
      </c>
      <c r="AC133" s="13">
        <f t="shared" ref="AC133:AC157" si="27">(AB133/AH133)*100</f>
        <v>13.986013986013987</v>
      </c>
      <c r="AD133" s="12">
        <f t="shared" ref="AD133:AD157" si="28">(H133+S133)</f>
        <v>225</v>
      </c>
      <c r="AE133" s="13">
        <f t="shared" ref="AE133:AE157" si="29">(AD133/AH133)*100</f>
        <v>7.8671328671328675</v>
      </c>
      <c r="AF133">
        <f t="shared" ref="AF133:AF157" si="30">(J133+U133)</f>
        <v>5</v>
      </c>
      <c r="AG133" s="19">
        <f t="shared" ref="AG133:AG157" si="31">(AF133/AH133)*100</f>
        <v>0.17482517482517482</v>
      </c>
      <c r="AH133" s="16">
        <f t="shared" ref="AH133:AH157" si="32">(L133+W133)</f>
        <v>2860</v>
      </c>
    </row>
    <row r="134" spans="1:34" x14ac:dyDescent="0.25">
      <c r="A134" s="11" t="s">
        <v>144</v>
      </c>
      <c r="B134" s="12">
        <v>385</v>
      </c>
      <c r="C134" s="13">
        <v>42.076502732240442</v>
      </c>
      <c r="D134" s="12">
        <v>265</v>
      </c>
      <c r="E134" s="13">
        <v>28.961748633879779</v>
      </c>
      <c r="F134" s="12">
        <v>225</v>
      </c>
      <c r="G134" s="13">
        <v>24.590163934426229</v>
      </c>
      <c r="H134" s="12">
        <v>40</v>
      </c>
      <c r="I134" s="13">
        <v>4.3715846994535523</v>
      </c>
      <c r="J134" s="7">
        <v>5</v>
      </c>
      <c r="K134" s="14">
        <v>5.4644808743169399E-3</v>
      </c>
      <c r="L134" s="15">
        <v>915</v>
      </c>
      <c r="M134" s="12">
        <v>65</v>
      </c>
      <c r="N134" s="13">
        <v>65</v>
      </c>
      <c r="O134" s="12">
        <v>25</v>
      </c>
      <c r="P134" s="13">
        <v>25</v>
      </c>
      <c r="Q134" s="12">
        <v>10</v>
      </c>
      <c r="R134" s="13">
        <v>10</v>
      </c>
      <c r="S134" s="12">
        <v>0</v>
      </c>
      <c r="T134" s="13">
        <v>0</v>
      </c>
      <c r="U134" s="7">
        <v>0</v>
      </c>
      <c r="V134" s="14">
        <v>0</v>
      </c>
      <c r="W134" s="16">
        <v>100</v>
      </c>
      <c r="X134" s="11">
        <f t="shared" si="22"/>
        <v>450</v>
      </c>
      <c r="Y134" s="13">
        <f t="shared" si="23"/>
        <v>44.334975369458128</v>
      </c>
      <c r="Z134" s="12">
        <f t="shared" si="24"/>
        <v>290</v>
      </c>
      <c r="AA134" s="13">
        <f t="shared" si="25"/>
        <v>28.571428571428569</v>
      </c>
      <c r="AB134" s="12">
        <f t="shared" si="26"/>
        <v>235</v>
      </c>
      <c r="AC134" s="13">
        <f t="shared" si="27"/>
        <v>23.152709359605911</v>
      </c>
      <c r="AD134" s="12">
        <f t="shared" si="28"/>
        <v>40</v>
      </c>
      <c r="AE134" s="13">
        <f t="shared" si="29"/>
        <v>3.9408866995073892</v>
      </c>
      <c r="AF134">
        <f t="shared" si="30"/>
        <v>5</v>
      </c>
      <c r="AG134" s="19">
        <f t="shared" si="31"/>
        <v>0.49261083743842365</v>
      </c>
      <c r="AH134" s="16">
        <f t="shared" si="32"/>
        <v>1015</v>
      </c>
    </row>
    <row r="135" spans="1:34" x14ac:dyDescent="0.25">
      <c r="A135" s="11" t="s">
        <v>145</v>
      </c>
      <c r="B135" s="12">
        <v>1330</v>
      </c>
      <c r="C135" s="13">
        <v>51.351351351351347</v>
      </c>
      <c r="D135" s="12">
        <v>770</v>
      </c>
      <c r="E135" s="13">
        <v>29.72972972972973</v>
      </c>
      <c r="F135" s="12">
        <v>210</v>
      </c>
      <c r="G135" s="13">
        <v>8.1081081081081088</v>
      </c>
      <c r="H135" s="12">
        <v>280</v>
      </c>
      <c r="I135" s="13">
        <v>10.810810810810811</v>
      </c>
      <c r="J135" s="7">
        <v>5</v>
      </c>
      <c r="K135" s="14">
        <v>1.9305019305019305E-3</v>
      </c>
      <c r="L135" s="15">
        <v>2590</v>
      </c>
      <c r="M135" s="12">
        <v>95</v>
      </c>
      <c r="N135" s="13">
        <v>65.517241379310349</v>
      </c>
      <c r="O135" s="12">
        <v>40</v>
      </c>
      <c r="P135" s="13">
        <v>27.586206896551722</v>
      </c>
      <c r="Q135" s="12">
        <v>10</v>
      </c>
      <c r="R135" s="13">
        <v>6.8965517241379306</v>
      </c>
      <c r="S135" s="12">
        <v>5</v>
      </c>
      <c r="T135" s="13">
        <v>3.4482758620689653</v>
      </c>
      <c r="U135" s="7">
        <v>0</v>
      </c>
      <c r="V135" s="14">
        <v>0</v>
      </c>
      <c r="W135" s="16">
        <v>145</v>
      </c>
      <c r="X135" s="11">
        <f t="shared" si="22"/>
        <v>1425</v>
      </c>
      <c r="Y135" s="13">
        <f t="shared" si="23"/>
        <v>52.102376599634368</v>
      </c>
      <c r="Z135" s="12">
        <f t="shared" si="24"/>
        <v>810</v>
      </c>
      <c r="AA135" s="13">
        <f t="shared" si="25"/>
        <v>29.616087751371118</v>
      </c>
      <c r="AB135" s="12">
        <f t="shared" si="26"/>
        <v>220</v>
      </c>
      <c r="AC135" s="13">
        <f t="shared" si="27"/>
        <v>8.0438756855575875</v>
      </c>
      <c r="AD135" s="12">
        <f t="shared" si="28"/>
        <v>285</v>
      </c>
      <c r="AE135" s="13">
        <f t="shared" si="29"/>
        <v>10.420475319926874</v>
      </c>
      <c r="AF135">
        <f t="shared" si="30"/>
        <v>5</v>
      </c>
      <c r="AG135" s="19">
        <f t="shared" si="31"/>
        <v>0.18281535648994515</v>
      </c>
      <c r="AH135" s="16">
        <f t="shared" si="32"/>
        <v>2735</v>
      </c>
    </row>
    <row r="136" spans="1:34" x14ac:dyDescent="0.25">
      <c r="A136" s="11" t="s">
        <v>146</v>
      </c>
      <c r="B136" s="12">
        <v>115</v>
      </c>
      <c r="C136" s="13">
        <v>6.1170212765957448</v>
      </c>
      <c r="D136" s="12">
        <v>705</v>
      </c>
      <c r="E136" s="13">
        <v>37.5</v>
      </c>
      <c r="F136" s="12">
        <v>840</v>
      </c>
      <c r="G136" s="13">
        <v>44.680851063829785</v>
      </c>
      <c r="H136" s="12">
        <v>220</v>
      </c>
      <c r="I136" s="13">
        <v>11.702127659574469</v>
      </c>
      <c r="J136" s="7">
        <v>0</v>
      </c>
      <c r="K136" s="14">
        <v>0</v>
      </c>
      <c r="L136" s="15">
        <v>1880</v>
      </c>
      <c r="M136" s="12">
        <v>15</v>
      </c>
      <c r="N136" s="13">
        <v>42.857142857142854</v>
      </c>
      <c r="O136" s="12">
        <v>15</v>
      </c>
      <c r="P136" s="13">
        <v>42.857142857142854</v>
      </c>
      <c r="Q136" s="12">
        <v>0</v>
      </c>
      <c r="R136" s="13">
        <v>0</v>
      </c>
      <c r="S136" s="12">
        <v>0</v>
      </c>
      <c r="T136" s="13">
        <v>0</v>
      </c>
      <c r="U136" s="7">
        <v>0</v>
      </c>
      <c r="V136" s="14">
        <v>0</v>
      </c>
      <c r="W136" s="16">
        <v>35</v>
      </c>
      <c r="X136" s="11">
        <f t="shared" si="22"/>
        <v>130</v>
      </c>
      <c r="Y136" s="13">
        <f t="shared" si="23"/>
        <v>6.7885117493472595</v>
      </c>
      <c r="Z136" s="12">
        <f t="shared" si="24"/>
        <v>720</v>
      </c>
      <c r="AA136" s="13">
        <f t="shared" si="25"/>
        <v>37.597911227154043</v>
      </c>
      <c r="AB136" s="12">
        <f t="shared" si="26"/>
        <v>840</v>
      </c>
      <c r="AC136" s="13">
        <f t="shared" si="27"/>
        <v>43.864229765013057</v>
      </c>
      <c r="AD136" s="12">
        <f t="shared" si="28"/>
        <v>220</v>
      </c>
      <c r="AE136" s="13">
        <f t="shared" si="29"/>
        <v>11.488250652741515</v>
      </c>
      <c r="AF136">
        <f t="shared" si="30"/>
        <v>0</v>
      </c>
      <c r="AG136" s="19">
        <f t="shared" si="31"/>
        <v>0</v>
      </c>
      <c r="AH136" s="16">
        <f t="shared" si="32"/>
        <v>1915</v>
      </c>
    </row>
    <row r="137" spans="1:34" x14ac:dyDescent="0.25">
      <c r="A137" s="11" t="s">
        <v>147</v>
      </c>
      <c r="B137" s="12">
        <v>175</v>
      </c>
      <c r="C137" s="13">
        <v>7.3684210526315779</v>
      </c>
      <c r="D137" s="12">
        <v>265</v>
      </c>
      <c r="E137" s="13">
        <v>11.157894736842106</v>
      </c>
      <c r="F137" s="12">
        <v>1555</v>
      </c>
      <c r="G137" s="13">
        <v>65.473684210526315</v>
      </c>
      <c r="H137" s="12">
        <v>380</v>
      </c>
      <c r="I137" s="13">
        <v>16</v>
      </c>
      <c r="J137" s="7">
        <v>5</v>
      </c>
      <c r="K137" s="14">
        <v>2.1052631578947368E-3</v>
      </c>
      <c r="L137" s="15">
        <v>2375</v>
      </c>
      <c r="M137" s="12">
        <v>0</v>
      </c>
      <c r="N137" s="13"/>
      <c r="O137" s="12">
        <v>0</v>
      </c>
      <c r="P137" s="13"/>
      <c r="Q137" s="12">
        <v>0</v>
      </c>
      <c r="R137" s="13"/>
      <c r="S137" s="12">
        <v>0</v>
      </c>
      <c r="T137" s="13"/>
      <c r="U137" s="7">
        <v>0</v>
      </c>
      <c r="V137" s="14"/>
      <c r="W137" s="16">
        <v>0</v>
      </c>
      <c r="X137" s="11">
        <f t="shared" si="22"/>
        <v>175</v>
      </c>
      <c r="Y137" s="13">
        <f t="shared" si="23"/>
        <v>7.3684210526315779</v>
      </c>
      <c r="Z137" s="12">
        <f t="shared" si="24"/>
        <v>265</v>
      </c>
      <c r="AA137" s="13">
        <f t="shared" si="25"/>
        <v>11.157894736842106</v>
      </c>
      <c r="AB137" s="12">
        <f t="shared" si="26"/>
        <v>1555</v>
      </c>
      <c r="AC137" s="13">
        <f t="shared" si="27"/>
        <v>65.473684210526315</v>
      </c>
      <c r="AD137" s="12">
        <f t="shared" si="28"/>
        <v>380</v>
      </c>
      <c r="AE137" s="13">
        <f t="shared" si="29"/>
        <v>16</v>
      </c>
      <c r="AF137">
        <f t="shared" si="30"/>
        <v>5</v>
      </c>
      <c r="AG137" s="19">
        <f t="shared" si="31"/>
        <v>0.21052631578947367</v>
      </c>
      <c r="AH137" s="16">
        <f t="shared" si="32"/>
        <v>2375</v>
      </c>
    </row>
    <row r="138" spans="1:34" x14ac:dyDescent="0.25">
      <c r="A138" s="11" t="s">
        <v>148</v>
      </c>
      <c r="B138" s="12">
        <v>555</v>
      </c>
      <c r="C138" s="13">
        <v>18.019480519480517</v>
      </c>
      <c r="D138" s="12">
        <v>400</v>
      </c>
      <c r="E138" s="13">
        <v>12.987012987012985</v>
      </c>
      <c r="F138" s="12">
        <v>1065</v>
      </c>
      <c r="G138" s="13">
        <v>34.577922077922082</v>
      </c>
      <c r="H138" s="12">
        <v>1060</v>
      </c>
      <c r="I138" s="13">
        <v>34.415584415584419</v>
      </c>
      <c r="J138" s="7">
        <v>0</v>
      </c>
      <c r="K138" s="14">
        <v>0</v>
      </c>
      <c r="L138" s="15">
        <v>3080</v>
      </c>
      <c r="M138" s="12">
        <v>65</v>
      </c>
      <c r="N138" s="13">
        <v>68.421052631578945</v>
      </c>
      <c r="O138" s="12">
        <v>15</v>
      </c>
      <c r="P138" s="13">
        <v>15.789473684210526</v>
      </c>
      <c r="Q138" s="12">
        <v>15</v>
      </c>
      <c r="R138" s="13">
        <v>15.789473684210526</v>
      </c>
      <c r="S138" s="12">
        <v>0</v>
      </c>
      <c r="T138" s="13">
        <v>0</v>
      </c>
      <c r="U138" s="7">
        <v>0</v>
      </c>
      <c r="V138" s="14">
        <v>0</v>
      </c>
      <c r="W138" s="16">
        <v>95</v>
      </c>
      <c r="X138" s="11">
        <f t="shared" si="22"/>
        <v>620</v>
      </c>
      <c r="Y138" s="13">
        <f t="shared" si="23"/>
        <v>19.527559055118111</v>
      </c>
      <c r="Z138" s="12">
        <f t="shared" si="24"/>
        <v>415</v>
      </c>
      <c r="AA138" s="13">
        <f t="shared" si="25"/>
        <v>13.070866141732285</v>
      </c>
      <c r="AB138" s="12">
        <f t="shared" si="26"/>
        <v>1080</v>
      </c>
      <c r="AC138" s="13">
        <f t="shared" si="27"/>
        <v>34.015748031496059</v>
      </c>
      <c r="AD138" s="12">
        <f t="shared" si="28"/>
        <v>1060</v>
      </c>
      <c r="AE138" s="13">
        <f t="shared" si="29"/>
        <v>33.385826771653541</v>
      </c>
      <c r="AF138">
        <f t="shared" si="30"/>
        <v>0</v>
      </c>
      <c r="AG138" s="19">
        <f t="shared" si="31"/>
        <v>0</v>
      </c>
      <c r="AH138" s="16">
        <f t="shared" si="32"/>
        <v>3175</v>
      </c>
    </row>
    <row r="139" spans="1:34" x14ac:dyDescent="0.25">
      <c r="A139" s="11" t="s">
        <v>149</v>
      </c>
      <c r="B139" s="12">
        <v>1430</v>
      </c>
      <c r="C139" s="13">
        <v>48.805460750853243</v>
      </c>
      <c r="D139" s="12">
        <v>735</v>
      </c>
      <c r="E139" s="13">
        <v>25.085324232081913</v>
      </c>
      <c r="F139" s="12">
        <v>500</v>
      </c>
      <c r="G139" s="13">
        <v>17.064846416382252</v>
      </c>
      <c r="H139" s="12">
        <v>265</v>
      </c>
      <c r="I139" s="13">
        <v>9.0443686006825939</v>
      </c>
      <c r="J139" s="7">
        <v>0</v>
      </c>
      <c r="K139" s="14">
        <v>0</v>
      </c>
      <c r="L139" s="15">
        <v>2930</v>
      </c>
      <c r="M139" s="12">
        <v>245</v>
      </c>
      <c r="N139" s="13">
        <v>53.260869565217398</v>
      </c>
      <c r="O139" s="12">
        <v>160</v>
      </c>
      <c r="P139" s="13">
        <v>34.782608695652172</v>
      </c>
      <c r="Q139" s="12">
        <v>25</v>
      </c>
      <c r="R139" s="13">
        <v>5.4347826086956523</v>
      </c>
      <c r="S139" s="12">
        <v>25</v>
      </c>
      <c r="T139" s="13">
        <v>5.4347826086956523</v>
      </c>
      <c r="U139" s="7">
        <v>0</v>
      </c>
      <c r="V139" s="14">
        <v>0</v>
      </c>
      <c r="W139" s="16">
        <v>460</v>
      </c>
      <c r="X139" s="11">
        <f t="shared" si="22"/>
        <v>1675</v>
      </c>
      <c r="Y139" s="13">
        <f t="shared" si="23"/>
        <v>49.41002949852507</v>
      </c>
      <c r="Z139" s="12">
        <f t="shared" si="24"/>
        <v>895</v>
      </c>
      <c r="AA139" s="13">
        <f t="shared" si="25"/>
        <v>26.401179941002951</v>
      </c>
      <c r="AB139" s="12">
        <f t="shared" si="26"/>
        <v>525</v>
      </c>
      <c r="AC139" s="13">
        <f t="shared" si="27"/>
        <v>15.486725663716813</v>
      </c>
      <c r="AD139" s="12">
        <f t="shared" si="28"/>
        <v>290</v>
      </c>
      <c r="AE139" s="13">
        <f t="shared" si="29"/>
        <v>8.5545722713864301</v>
      </c>
      <c r="AF139">
        <f t="shared" si="30"/>
        <v>0</v>
      </c>
      <c r="AG139" s="19">
        <f t="shared" si="31"/>
        <v>0</v>
      </c>
      <c r="AH139" s="16">
        <f t="shared" si="32"/>
        <v>3390</v>
      </c>
    </row>
    <row r="140" spans="1:34" x14ac:dyDescent="0.25">
      <c r="A140" s="11" t="s">
        <v>150</v>
      </c>
      <c r="B140" s="12">
        <v>25</v>
      </c>
      <c r="C140" s="13">
        <v>16.129032258064516</v>
      </c>
      <c r="D140" s="12">
        <v>20</v>
      </c>
      <c r="E140" s="13">
        <v>12.903225806451612</v>
      </c>
      <c r="F140" s="12">
        <v>45</v>
      </c>
      <c r="G140" s="13">
        <v>29.032258064516132</v>
      </c>
      <c r="H140" s="12">
        <v>60</v>
      </c>
      <c r="I140" s="13">
        <v>38.70967741935484</v>
      </c>
      <c r="J140" s="7">
        <v>0</v>
      </c>
      <c r="K140" s="14">
        <v>0</v>
      </c>
      <c r="L140" s="15">
        <v>155</v>
      </c>
      <c r="M140" s="12">
        <v>0</v>
      </c>
      <c r="N140" s="13"/>
      <c r="O140" s="12">
        <v>0</v>
      </c>
      <c r="P140" s="13"/>
      <c r="Q140" s="12">
        <v>0</v>
      </c>
      <c r="R140" s="13"/>
      <c r="S140" s="12">
        <v>0</v>
      </c>
      <c r="T140" s="13"/>
      <c r="U140" s="7">
        <v>0</v>
      </c>
      <c r="V140" s="14"/>
      <c r="W140" s="16">
        <v>0</v>
      </c>
      <c r="X140" s="11">
        <f t="shared" si="22"/>
        <v>25</v>
      </c>
      <c r="Y140" s="13">
        <f t="shared" si="23"/>
        <v>16.129032258064516</v>
      </c>
      <c r="Z140" s="12">
        <f t="shared" si="24"/>
        <v>20</v>
      </c>
      <c r="AA140" s="13">
        <f t="shared" si="25"/>
        <v>12.903225806451612</v>
      </c>
      <c r="AB140" s="12">
        <f t="shared" si="26"/>
        <v>45</v>
      </c>
      <c r="AC140" s="13">
        <f t="shared" si="27"/>
        <v>29.032258064516132</v>
      </c>
      <c r="AD140" s="12">
        <f t="shared" si="28"/>
        <v>60</v>
      </c>
      <c r="AE140" s="13">
        <f t="shared" si="29"/>
        <v>38.70967741935484</v>
      </c>
      <c r="AF140">
        <f t="shared" si="30"/>
        <v>0</v>
      </c>
      <c r="AG140" s="19">
        <f t="shared" si="31"/>
        <v>0</v>
      </c>
      <c r="AH140" s="16">
        <f t="shared" si="32"/>
        <v>155</v>
      </c>
    </row>
    <row r="141" spans="1:34" x14ac:dyDescent="0.25">
      <c r="A141" s="11" t="s">
        <v>151</v>
      </c>
      <c r="B141" s="12">
        <v>450</v>
      </c>
      <c r="C141" s="13">
        <v>25.936599423631122</v>
      </c>
      <c r="D141" s="12">
        <v>495</v>
      </c>
      <c r="E141" s="13">
        <v>28.530259365994237</v>
      </c>
      <c r="F141" s="12">
        <v>495</v>
      </c>
      <c r="G141" s="13">
        <v>28.530259365994237</v>
      </c>
      <c r="H141" s="12">
        <v>300</v>
      </c>
      <c r="I141" s="13">
        <v>17.291066282420751</v>
      </c>
      <c r="J141" s="7">
        <v>0</v>
      </c>
      <c r="K141" s="14">
        <v>0</v>
      </c>
      <c r="L141" s="15">
        <v>1735</v>
      </c>
      <c r="M141" s="12">
        <v>35</v>
      </c>
      <c r="N141" s="13">
        <v>36.84210526315789</v>
      </c>
      <c r="O141" s="12">
        <v>45</v>
      </c>
      <c r="P141" s="13">
        <v>47.368421052631575</v>
      </c>
      <c r="Q141" s="12">
        <v>15</v>
      </c>
      <c r="R141" s="13">
        <v>15.789473684210526</v>
      </c>
      <c r="S141" s="12">
        <v>0</v>
      </c>
      <c r="T141" s="13">
        <v>0</v>
      </c>
      <c r="U141" s="7">
        <v>0</v>
      </c>
      <c r="V141" s="14">
        <v>0</v>
      </c>
      <c r="W141" s="16">
        <v>95</v>
      </c>
      <c r="X141" s="11">
        <f t="shared" si="22"/>
        <v>485</v>
      </c>
      <c r="Y141" s="13">
        <f t="shared" si="23"/>
        <v>26.502732240437162</v>
      </c>
      <c r="Z141" s="12">
        <f t="shared" si="24"/>
        <v>540</v>
      </c>
      <c r="AA141" s="13">
        <f t="shared" si="25"/>
        <v>29.508196721311474</v>
      </c>
      <c r="AB141" s="12">
        <f t="shared" si="26"/>
        <v>510</v>
      </c>
      <c r="AC141" s="13">
        <f t="shared" si="27"/>
        <v>27.868852459016392</v>
      </c>
      <c r="AD141" s="12">
        <f t="shared" si="28"/>
        <v>300</v>
      </c>
      <c r="AE141" s="13">
        <f t="shared" si="29"/>
        <v>16.393442622950818</v>
      </c>
      <c r="AF141">
        <f t="shared" si="30"/>
        <v>0</v>
      </c>
      <c r="AG141" s="19">
        <f t="shared" si="31"/>
        <v>0</v>
      </c>
      <c r="AH141" s="16">
        <f t="shared" si="32"/>
        <v>1830</v>
      </c>
    </row>
    <row r="142" spans="1:34" x14ac:dyDescent="0.25">
      <c r="A142" s="11" t="s">
        <v>152</v>
      </c>
      <c r="B142" s="12">
        <v>175</v>
      </c>
      <c r="C142" s="13">
        <v>30.434782608695656</v>
      </c>
      <c r="D142" s="12">
        <v>120</v>
      </c>
      <c r="E142" s="13">
        <v>20.869565217391305</v>
      </c>
      <c r="F142" s="12">
        <v>180</v>
      </c>
      <c r="G142" s="13">
        <v>31.304347826086961</v>
      </c>
      <c r="H142" s="12">
        <v>100</v>
      </c>
      <c r="I142" s="13">
        <v>17.391304347826086</v>
      </c>
      <c r="J142" s="7">
        <v>0</v>
      </c>
      <c r="K142" s="14">
        <v>0</v>
      </c>
      <c r="L142" s="15">
        <v>575</v>
      </c>
      <c r="M142" s="12">
        <v>85</v>
      </c>
      <c r="N142" s="13">
        <v>38.636363636363633</v>
      </c>
      <c r="O142" s="12">
        <v>65</v>
      </c>
      <c r="P142" s="13">
        <v>29.545454545454547</v>
      </c>
      <c r="Q142" s="12">
        <v>40</v>
      </c>
      <c r="R142" s="13">
        <v>18.181818181818183</v>
      </c>
      <c r="S142" s="12">
        <v>30</v>
      </c>
      <c r="T142" s="13">
        <v>13.636363636363635</v>
      </c>
      <c r="U142" s="7">
        <v>0</v>
      </c>
      <c r="V142" s="14">
        <v>0</v>
      </c>
      <c r="W142" s="16">
        <v>220</v>
      </c>
      <c r="X142" s="11">
        <f t="shared" si="22"/>
        <v>260</v>
      </c>
      <c r="Y142" s="13">
        <f t="shared" si="23"/>
        <v>32.704402515723267</v>
      </c>
      <c r="Z142" s="12">
        <f t="shared" si="24"/>
        <v>185</v>
      </c>
      <c r="AA142" s="13">
        <f t="shared" si="25"/>
        <v>23.270440251572328</v>
      </c>
      <c r="AB142" s="12">
        <f t="shared" si="26"/>
        <v>220</v>
      </c>
      <c r="AC142" s="13">
        <f t="shared" si="27"/>
        <v>27.672955974842768</v>
      </c>
      <c r="AD142" s="12">
        <f t="shared" si="28"/>
        <v>130</v>
      </c>
      <c r="AE142" s="13">
        <f t="shared" si="29"/>
        <v>16.352201257861633</v>
      </c>
      <c r="AF142">
        <f t="shared" si="30"/>
        <v>0</v>
      </c>
      <c r="AG142" s="19">
        <f t="shared" si="31"/>
        <v>0</v>
      </c>
      <c r="AH142" s="16">
        <f t="shared" si="32"/>
        <v>795</v>
      </c>
    </row>
    <row r="143" spans="1:34" x14ac:dyDescent="0.25">
      <c r="A143" s="11" t="s">
        <v>153</v>
      </c>
      <c r="B143" s="12">
        <v>1230</v>
      </c>
      <c r="C143" s="13">
        <v>24.046920821114369</v>
      </c>
      <c r="D143" s="12">
        <v>1310</v>
      </c>
      <c r="E143" s="13">
        <v>25.610948191593351</v>
      </c>
      <c r="F143" s="12">
        <v>2580</v>
      </c>
      <c r="G143" s="13">
        <v>50.439882697947212</v>
      </c>
      <c r="H143" s="12">
        <v>0</v>
      </c>
      <c r="I143" s="13">
        <v>0</v>
      </c>
      <c r="J143" s="7">
        <v>0</v>
      </c>
      <c r="K143" s="14">
        <v>0</v>
      </c>
      <c r="L143" s="15">
        <v>5115</v>
      </c>
      <c r="M143" s="12">
        <v>190</v>
      </c>
      <c r="N143" s="13">
        <v>42.222222222222221</v>
      </c>
      <c r="O143" s="12">
        <v>130</v>
      </c>
      <c r="P143" s="13">
        <v>28.888888888888886</v>
      </c>
      <c r="Q143" s="12">
        <v>135</v>
      </c>
      <c r="R143" s="13">
        <v>30</v>
      </c>
      <c r="S143" s="12">
        <v>0</v>
      </c>
      <c r="T143" s="13">
        <v>0</v>
      </c>
      <c r="U143" s="7">
        <v>0</v>
      </c>
      <c r="V143" s="14">
        <v>0</v>
      </c>
      <c r="W143" s="16">
        <v>450</v>
      </c>
      <c r="X143" s="11">
        <f t="shared" si="22"/>
        <v>1420</v>
      </c>
      <c r="Y143" s="13">
        <f t="shared" si="23"/>
        <v>25.516621743036836</v>
      </c>
      <c r="Z143" s="12">
        <f t="shared" si="24"/>
        <v>1440</v>
      </c>
      <c r="AA143" s="13">
        <f t="shared" si="25"/>
        <v>25.876010781671159</v>
      </c>
      <c r="AB143" s="12">
        <f t="shared" si="26"/>
        <v>2715</v>
      </c>
      <c r="AC143" s="13">
        <f t="shared" si="27"/>
        <v>48.787061994609168</v>
      </c>
      <c r="AD143" s="12">
        <f t="shared" si="28"/>
        <v>0</v>
      </c>
      <c r="AE143" s="13">
        <f t="shared" si="29"/>
        <v>0</v>
      </c>
      <c r="AF143">
        <f t="shared" si="30"/>
        <v>0</v>
      </c>
      <c r="AG143" s="19">
        <f t="shared" si="31"/>
        <v>0</v>
      </c>
      <c r="AH143" s="16">
        <f t="shared" si="32"/>
        <v>5565</v>
      </c>
    </row>
    <row r="144" spans="1:34" x14ac:dyDescent="0.25">
      <c r="A144" s="11" t="s">
        <v>154</v>
      </c>
      <c r="B144" s="12">
        <v>855</v>
      </c>
      <c r="C144" s="13">
        <v>30</v>
      </c>
      <c r="D144" s="12">
        <v>540</v>
      </c>
      <c r="E144" s="13">
        <v>18.947368421052634</v>
      </c>
      <c r="F144" s="12">
        <v>740</v>
      </c>
      <c r="G144" s="13">
        <v>25.964912280701753</v>
      </c>
      <c r="H144" s="12">
        <v>710</v>
      </c>
      <c r="I144" s="13">
        <v>24.912280701754387</v>
      </c>
      <c r="J144" s="7">
        <v>5</v>
      </c>
      <c r="K144" s="14">
        <v>1.7543859649122807E-3</v>
      </c>
      <c r="L144" s="15">
        <v>2850</v>
      </c>
      <c r="M144" s="12">
        <v>0</v>
      </c>
      <c r="N144" s="13"/>
      <c r="O144" s="12">
        <v>0</v>
      </c>
      <c r="P144" s="13"/>
      <c r="Q144" s="12">
        <v>0</v>
      </c>
      <c r="R144" s="13"/>
      <c r="S144" s="12">
        <v>0</v>
      </c>
      <c r="T144" s="13"/>
      <c r="U144" s="7">
        <v>0</v>
      </c>
      <c r="V144" s="14"/>
      <c r="W144" s="16">
        <v>0</v>
      </c>
      <c r="X144" s="11">
        <f t="shared" si="22"/>
        <v>855</v>
      </c>
      <c r="Y144" s="13">
        <f t="shared" si="23"/>
        <v>30</v>
      </c>
      <c r="Z144" s="12">
        <f t="shared" si="24"/>
        <v>540</v>
      </c>
      <c r="AA144" s="13">
        <f t="shared" si="25"/>
        <v>18.947368421052634</v>
      </c>
      <c r="AB144" s="12">
        <f t="shared" si="26"/>
        <v>740</v>
      </c>
      <c r="AC144" s="13">
        <f t="shared" si="27"/>
        <v>25.964912280701753</v>
      </c>
      <c r="AD144" s="12">
        <f t="shared" si="28"/>
        <v>710</v>
      </c>
      <c r="AE144" s="13">
        <f t="shared" si="29"/>
        <v>24.912280701754387</v>
      </c>
      <c r="AF144">
        <f t="shared" si="30"/>
        <v>5</v>
      </c>
      <c r="AG144" s="19">
        <f t="shared" si="31"/>
        <v>0.17543859649122806</v>
      </c>
      <c r="AH144" s="16">
        <f t="shared" si="32"/>
        <v>2850</v>
      </c>
    </row>
    <row r="145" spans="1:34" x14ac:dyDescent="0.25">
      <c r="A145" s="11" t="s">
        <v>155</v>
      </c>
      <c r="B145" s="12">
        <v>1205</v>
      </c>
      <c r="C145" s="13">
        <v>32.392473118279568</v>
      </c>
      <c r="D145" s="12">
        <v>1165</v>
      </c>
      <c r="E145" s="13">
        <v>31.317204301075268</v>
      </c>
      <c r="F145" s="12">
        <v>790</v>
      </c>
      <c r="G145" s="13">
        <v>21.236559139784948</v>
      </c>
      <c r="H145" s="12">
        <v>555</v>
      </c>
      <c r="I145" s="13">
        <v>14.919354838709678</v>
      </c>
      <c r="J145" s="7">
        <v>5</v>
      </c>
      <c r="K145" s="14">
        <v>1.3440860215053765E-3</v>
      </c>
      <c r="L145" s="15">
        <v>3720</v>
      </c>
      <c r="M145" s="12">
        <v>80</v>
      </c>
      <c r="N145" s="13">
        <v>34.782608695652172</v>
      </c>
      <c r="O145" s="12">
        <v>105</v>
      </c>
      <c r="P145" s="13">
        <v>45.652173913043477</v>
      </c>
      <c r="Q145" s="12">
        <v>25</v>
      </c>
      <c r="R145" s="13">
        <v>10.869565217391305</v>
      </c>
      <c r="S145" s="12">
        <v>20</v>
      </c>
      <c r="T145" s="13">
        <v>8.695652173913043</v>
      </c>
      <c r="U145" s="7">
        <v>0</v>
      </c>
      <c r="V145" s="14">
        <v>0</v>
      </c>
      <c r="W145" s="16">
        <v>230</v>
      </c>
      <c r="X145" s="11">
        <f t="shared" si="22"/>
        <v>1285</v>
      </c>
      <c r="Y145" s="13">
        <f t="shared" si="23"/>
        <v>32.531645569620252</v>
      </c>
      <c r="Z145" s="12">
        <f t="shared" si="24"/>
        <v>1270</v>
      </c>
      <c r="AA145" s="13">
        <f t="shared" si="25"/>
        <v>32.151898734177216</v>
      </c>
      <c r="AB145" s="12">
        <f t="shared" si="26"/>
        <v>815</v>
      </c>
      <c r="AC145" s="13">
        <f t="shared" si="27"/>
        <v>20.632911392405063</v>
      </c>
      <c r="AD145" s="12">
        <f t="shared" si="28"/>
        <v>575</v>
      </c>
      <c r="AE145" s="13">
        <f t="shared" si="29"/>
        <v>14.556962025316455</v>
      </c>
      <c r="AF145">
        <f t="shared" si="30"/>
        <v>5</v>
      </c>
      <c r="AG145" s="19">
        <f t="shared" si="31"/>
        <v>0.12658227848101267</v>
      </c>
      <c r="AH145" s="16">
        <f t="shared" si="32"/>
        <v>3950</v>
      </c>
    </row>
    <row r="146" spans="1:34" x14ac:dyDescent="0.25">
      <c r="A146" s="11" t="s">
        <v>156</v>
      </c>
      <c r="B146" s="12">
        <v>145</v>
      </c>
      <c r="C146" s="13">
        <v>4.9235993208828521</v>
      </c>
      <c r="D146" s="12">
        <v>295</v>
      </c>
      <c r="E146" s="13">
        <v>10.0169779286927</v>
      </c>
      <c r="F146" s="12">
        <v>1875</v>
      </c>
      <c r="G146" s="13">
        <v>63.667232597623091</v>
      </c>
      <c r="H146" s="12">
        <v>625</v>
      </c>
      <c r="I146" s="13">
        <v>21.222410865874362</v>
      </c>
      <c r="J146" s="7">
        <v>5</v>
      </c>
      <c r="K146" s="14">
        <v>1.697792869269949E-3</v>
      </c>
      <c r="L146" s="15">
        <v>2945</v>
      </c>
      <c r="M146" s="12">
        <v>50</v>
      </c>
      <c r="N146" s="13">
        <v>45.454545454545453</v>
      </c>
      <c r="O146" s="12">
        <v>45</v>
      </c>
      <c r="P146" s="13">
        <v>40.909090909090914</v>
      </c>
      <c r="Q146" s="12">
        <v>15</v>
      </c>
      <c r="R146" s="13">
        <v>13.636363636363635</v>
      </c>
      <c r="S146" s="12">
        <v>0</v>
      </c>
      <c r="T146" s="13">
        <v>0</v>
      </c>
      <c r="U146" s="7">
        <v>0</v>
      </c>
      <c r="V146" s="14">
        <v>0</v>
      </c>
      <c r="W146" s="16">
        <v>110</v>
      </c>
      <c r="X146" s="11">
        <f t="shared" si="22"/>
        <v>195</v>
      </c>
      <c r="Y146" s="13">
        <f t="shared" si="23"/>
        <v>6.3829787234042552</v>
      </c>
      <c r="Z146" s="12">
        <f t="shared" si="24"/>
        <v>340</v>
      </c>
      <c r="AA146" s="13">
        <f t="shared" si="25"/>
        <v>11.129296235679215</v>
      </c>
      <c r="AB146" s="12">
        <f t="shared" si="26"/>
        <v>1890</v>
      </c>
      <c r="AC146" s="13">
        <f t="shared" si="27"/>
        <v>61.865793780687397</v>
      </c>
      <c r="AD146" s="12">
        <f t="shared" si="28"/>
        <v>625</v>
      </c>
      <c r="AE146" s="13">
        <f t="shared" si="29"/>
        <v>20.458265139116204</v>
      </c>
      <c r="AF146">
        <f t="shared" si="30"/>
        <v>5</v>
      </c>
      <c r="AG146" s="19">
        <f t="shared" si="31"/>
        <v>0.16366612111292964</v>
      </c>
      <c r="AH146" s="16">
        <f t="shared" si="32"/>
        <v>3055</v>
      </c>
    </row>
    <row r="147" spans="1:34" x14ac:dyDescent="0.25">
      <c r="A147" s="11" t="s">
        <v>157</v>
      </c>
      <c r="B147" s="12">
        <v>1015</v>
      </c>
      <c r="C147" s="13">
        <v>19.259962049335861</v>
      </c>
      <c r="D147" s="12">
        <v>895</v>
      </c>
      <c r="E147" s="13">
        <v>16.982922201138521</v>
      </c>
      <c r="F147" s="12">
        <v>2290</v>
      </c>
      <c r="G147" s="13">
        <v>43.453510436432637</v>
      </c>
      <c r="H147" s="12">
        <v>1070</v>
      </c>
      <c r="I147" s="13">
        <v>20.30360531309298</v>
      </c>
      <c r="J147" s="7">
        <v>0</v>
      </c>
      <c r="K147" s="14">
        <v>0</v>
      </c>
      <c r="L147" s="15">
        <v>5270</v>
      </c>
      <c r="M147" s="12">
        <v>45</v>
      </c>
      <c r="N147" s="13">
        <v>31.03448275862069</v>
      </c>
      <c r="O147" s="12">
        <v>35</v>
      </c>
      <c r="P147" s="13">
        <v>24.137931034482758</v>
      </c>
      <c r="Q147" s="12">
        <v>45</v>
      </c>
      <c r="R147" s="13">
        <v>31.03448275862069</v>
      </c>
      <c r="S147" s="12">
        <v>15</v>
      </c>
      <c r="T147" s="13">
        <v>10.344827586206897</v>
      </c>
      <c r="U147" s="7">
        <v>0</v>
      </c>
      <c r="V147" s="14">
        <v>0</v>
      </c>
      <c r="W147" s="16">
        <v>145</v>
      </c>
      <c r="X147" s="11">
        <f t="shared" si="22"/>
        <v>1060</v>
      </c>
      <c r="Y147" s="13">
        <f t="shared" si="23"/>
        <v>19.575253924284393</v>
      </c>
      <c r="Z147" s="12">
        <f t="shared" si="24"/>
        <v>930</v>
      </c>
      <c r="AA147" s="13">
        <f t="shared" si="25"/>
        <v>17.174515235457065</v>
      </c>
      <c r="AB147" s="12">
        <f t="shared" si="26"/>
        <v>2335</v>
      </c>
      <c r="AC147" s="13">
        <f t="shared" si="27"/>
        <v>43.120960295475527</v>
      </c>
      <c r="AD147" s="12">
        <f t="shared" si="28"/>
        <v>1085</v>
      </c>
      <c r="AE147" s="13">
        <f t="shared" si="29"/>
        <v>20.036934441366576</v>
      </c>
      <c r="AF147">
        <f t="shared" si="30"/>
        <v>0</v>
      </c>
      <c r="AG147" s="19">
        <f t="shared" si="31"/>
        <v>0</v>
      </c>
      <c r="AH147" s="16">
        <f t="shared" si="32"/>
        <v>5415</v>
      </c>
    </row>
    <row r="148" spans="1:34" x14ac:dyDescent="0.25">
      <c r="A148" s="11" t="s">
        <v>158</v>
      </c>
      <c r="B148" s="12">
        <v>1810</v>
      </c>
      <c r="C148" s="13">
        <v>52.463768115942031</v>
      </c>
      <c r="D148" s="12">
        <v>1215</v>
      </c>
      <c r="E148" s="13">
        <v>35.217391304347828</v>
      </c>
      <c r="F148" s="12">
        <v>340</v>
      </c>
      <c r="G148" s="13">
        <v>9.8550724637681171</v>
      </c>
      <c r="H148" s="12">
        <v>80</v>
      </c>
      <c r="I148" s="13">
        <v>2.318840579710145</v>
      </c>
      <c r="J148" s="7">
        <v>5</v>
      </c>
      <c r="K148" s="14">
        <v>1.4492753623188406E-3</v>
      </c>
      <c r="L148" s="15">
        <v>3450</v>
      </c>
      <c r="M148" s="12">
        <v>235</v>
      </c>
      <c r="N148" s="13">
        <v>51.648351648351657</v>
      </c>
      <c r="O148" s="12">
        <v>180</v>
      </c>
      <c r="P148" s="13">
        <v>39.560439560439562</v>
      </c>
      <c r="Q148" s="12">
        <v>30</v>
      </c>
      <c r="R148" s="13">
        <v>6.593406593406594</v>
      </c>
      <c r="S148" s="12">
        <v>5</v>
      </c>
      <c r="T148" s="13">
        <v>1.098901098901099</v>
      </c>
      <c r="U148" s="7">
        <v>10</v>
      </c>
      <c r="V148" s="14">
        <v>2.197802197802198</v>
      </c>
      <c r="W148" s="16">
        <v>455</v>
      </c>
      <c r="X148" s="11">
        <f t="shared" si="22"/>
        <v>2045</v>
      </c>
      <c r="Y148" s="13">
        <f t="shared" si="23"/>
        <v>52.368758002560824</v>
      </c>
      <c r="Z148" s="12">
        <f t="shared" si="24"/>
        <v>1395</v>
      </c>
      <c r="AA148" s="13">
        <f t="shared" si="25"/>
        <v>35.723431498079385</v>
      </c>
      <c r="AB148" s="12">
        <f t="shared" si="26"/>
        <v>370</v>
      </c>
      <c r="AC148" s="13">
        <f t="shared" si="27"/>
        <v>9.4750320102432788</v>
      </c>
      <c r="AD148" s="12">
        <f t="shared" si="28"/>
        <v>85</v>
      </c>
      <c r="AE148" s="13">
        <f t="shared" si="29"/>
        <v>2.1766965428937262</v>
      </c>
      <c r="AF148">
        <f t="shared" si="30"/>
        <v>15</v>
      </c>
      <c r="AG148" s="19">
        <f t="shared" si="31"/>
        <v>0.38412291933418691</v>
      </c>
      <c r="AH148" s="16">
        <f t="shared" si="32"/>
        <v>3905</v>
      </c>
    </row>
    <row r="149" spans="1:34" x14ac:dyDescent="0.25">
      <c r="A149" s="11" t="s">
        <v>159</v>
      </c>
      <c r="B149" s="12">
        <v>810</v>
      </c>
      <c r="C149" s="13">
        <v>40.806045340050382</v>
      </c>
      <c r="D149" s="12">
        <v>605</v>
      </c>
      <c r="E149" s="13">
        <v>30.478589420654913</v>
      </c>
      <c r="F149" s="12">
        <v>335</v>
      </c>
      <c r="G149" s="13">
        <v>16.876574307304786</v>
      </c>
      <c r="H149" s="12">
        <v>215</v>
      </c>
      <c r="I149" s="13">
        <v>10.831234256926953</v>
      </c>
      <c r="J149" s="7">
        <v>20</v>
      </c>
      <c r="K149" s="14">
        <v>1.0075566750629723E-2</v>
      </c>
      <c r="L149" s="15">
        <v>1985</v>
      </c>
      <c r="M149" s="12">
        <v>55</v>
      </c>
      <c r="N149" s="13">
        <v>47.826086956521742</v>
      </c>
      <c r="O149" s="12">
        <v>40</v>
      </c>
      <c r="P149" s="13">
        <v>34.782608695652172</v>
      </c>
      <c r="Q149" s="12">
        <v>15</v>
      </c>
      <c r="R149" s="13">
        <v>13.043478260869565</v>
      </c>
      <c r="S149" s="12">
        <v>5</v>
      </c>
      <c r="T149" s="13">
        <v>4.3478260869565215</v>
      </c>
      <c r="U149" s="7">
        <v>0</v>
      </c>
      <c r="V149" s="14">
        <v>0</v>
      </c>
      <c r="W149" s="16">
        <v>115</v>
      </c>
      <c r="X149" s="11">
        <f t="shared" si="22"/>
        <v>865</v>
      </c>
      <c r="Y149" s="13">
        <f t="shared" si="23"/>
        <v>41.19047619047619</v>
      </c>
      <c r="Z149" s="12">
        <f t="shared" si="24"/>
        <v>645</v>
      </c>
      <c r="AA149" s="13">
        <f t="shared" si="25"/>
        <v>30.714285714285715</v>
      </c>
      <c r="AB149" s="12">
        <f t="shared" si="26"/>
        <v>350</v>
      </c>
      <c r="AC149" s="13">
        <f t="shared" si="27"/>
        <v>16.666666666666664</v>
      </c>
      <c r="AD149" s="12">
        <f t="shared" si="28"/>
        <v>220</v>
      </c>
      <c r="AE149" s="13">
        <f t="shared" si="29"/>
        <v>10.476190476190476</v>
      </c>
      <c r="AF149">
        <f t="shared" si="30"/>
        <v>20</v>
      </c>
      <c r="AG149" s="19">
        <f t="shared" si="31"/>
        <v>0.95238095238095244</v>
      </c>
      <c r="AH149" s="16">
        <f t="shared" si="32"/>
        <v>2100</v>
      </c>
    </row>
    <row r="150" spans="1:34" x14ac:dyDescent="0.25">
      <c r="A150" s="11" t="s">
        <v>160</v>
      </c>
      <c r="B150" s="12">
        <v>2085</v>
      </c>
      <c r="C150" s="13">
        <v>55.231788079470199</v>
      </c>
      <c r="D150" s="12">
        <v>760</v>
      </c>
      <c r="E150" s="13">
        <v>20.132450331125828</v>
      </c>
      <c r="F150" s="12">
        <v>515</v>
      </c>
      <c r="G150" s="13">
        <v>13.642384105960264</v>
      </c>
      <c r="H150" s="12">
        <v>415</v>
      </c>
      <c r="I150" s="13">
        <v>10.993377483443709</v>
      </c>
      <c r="J150" s="7">
        <v>0</v>
      </c>
      <c r="K150" s="14">
        <v>0</v>
      </c>
      <c r="L150" s="15">
        <v>3775</v>
      </c>
      <c r="M150" s="12">
        <v>45</v>
      </c>
      <c r="N150" s="13">
        <v>39.130434782608695</v>
      </c>
      <c r="O150" s="12">
        <v>50</v>
      </c>
      <c r="P150" s="13">
        <v>43.478260869565219</v>
      </c>
      <c r="Q150" s="12">
        <v>20</v>
      </c>
      <c r="R150" s="13">
        <v>17.391304347826086</v>
      </c>
      <c r="S150" s="12">
        <v>0</v>
      </c>
      <c r="T150" s="13">
        <v>0</v>
      </c>
      <c r="U150" s="7">
        <v>0</v>
      </c>
      <c r="V150" s="14">
        <v>0</v>
      </c>
      <c r="W150" s="16">
        <v>115</v>
      </c>
      <c r="X150" s="11">
        <f t="shared" si="22"/>
        <v>2130</v>
      </c>
      <c r="Y150" s="13">
        <f t="shared" si="23"/>
        <v>54.755784061696659</v>
      </c>
      <c r="Z150" s="12">
        <f t="shared" si="24"/>
        <v>810</v>
      </c>
      <c r="AA150" s="13">
        <f t="shared" si="25"/>
        <v>20.822622107969153</v>
      </c>
      <c r="AB150" s="12">
        <f t="shared" si="26"/>
        <v>535</v>
      </c>
      <c r="AC150" s="13">
        <f t="shared" si="27"/>
        <v>13.753213367609254</v>
      </c>
      <c r="AD150" s="12">
        <f t="shared" si="28"/>
        <v>415</v>
      </c>
      <c r="AE150" s="13">
        <f t="shared" si="29"/>
        <v>10.668380462724937</v>
      </c>
      <c r="AF150">
        <f t="shared" si="30"/>
        <v>0</v>
      </c>
      <c r="AG150" s="19">
        <f t="shared" si="31"/>
        <v>0</v>
      </c>
      <c r="AH150" s="16">
        <f t="shared" si="32"/>
        <v>3890</v>
      </c>
    </row>
    <row r="151" spans="1:34" x14ac:dyDescent="0.25">
      <c r="A151" s="11" t="s">
        <v>161</v>
      </c>
      <c r="B151" s="12">
        <v>165</v>
      </c>
      <c r="C151" s="13">
        <v>9.2178770949720672</v>
      </c>
      <c r="D151" s="12">
        <v>530</v>
      </c>
      <c r="E151" s="13">
        <v>29.608938547486037</v>
      </c>
      <c r="F151" s="12">
        <v>895</v>
      </c>
      <c r="G151" s="13">
        <v>50</v>
      </c>
      <c r="H151" s="12">
        <v>200</v>
      </c>
      <c r="I151" s="13">
        <v>11.173184357541899</v>
      </c>
      <c r="J151" s="7">
        <v>0</v>
      </c>
      <c r="K151" s="14">
        <v>0</v>
      </c>
      <c r="L151" s="15">
        <v>1790</v>
      </c>
      <c r="M151" s="12">
        <v>0</v>
      </c>
      <c r="N151" s="13">
        <v>0</v>
      </c>
      <c r="O151" s="12">
        <v>10</v>
      </c>
      <c r="P151" s="13">
        <v>66.666666666666657</v>
      </c>
      <c r="Q151" s="12">
        <v>5</v>
      </c>
      <c r="R151" s="13">
        <v>33.333333333333329</v>
      </c>
      <c r="S151" s="12">
        <v>0</v>
      </c>
      <c r="T151" s="13">
        <v>0</v>
      </c>
      <c r="U151" s="7">
        <v>0</v>
      </c>
      <c r="V151" s="14">
        <v>0</v>
      </c>
      <c r="W151" s="16">
        <v>15</v>
      </c>
      <c r="X151" s="11">
        <f t="shared" si="22"/>
        <v>165</v>
      </c>
      <c r="Y151" s="13">
        <f t="shared" si="23"/>
        <v>9.1412742382271475</v>
      </c>
      <c r="Z151" s="12">
        <f t="shared" si="24"/>
        <v>540</v>
      </c>
      <c r="AA151" s="13">
        <f t="shared" si="25"/>
        <v>29.916897506925206</v>
      </c>
      <c r="AB151" s="12">
        <f t="shared" si="26"/>
        <v>900</v>
      </c>
      <c r="AC151" s="13">
        <f t="shared" si="27"/>
        <v>49.86149584487535</v>
      </c>
      <c r="AD151" s="12">
        <f t="shared" si="28"/>
        <v>200</v>
      </c>
      <c r="AE151" s="13">
        <f t="shared" si="29"/>
        <v>11.080332409972298</v>
      </c>
      <c r="AF151">
        <f t="shared" si="30"/>
        <v>0</v>
      </c>
      <c r="AG151" s="19">
        <f t="shared" si="31"/>
        <v>0</v>
      </c>
      <c r="AH151" s="16">
        <f t="shared" si="32"/>
        <v>1805</v>
      </c>
    </row>
    <row r="152" spans="1:34" x14ac:dyDescent="0.25">
      <c r="A152" s="11" t="s">
        <v>162</v>
      </c>
      <c r="B152" s="12">
        <v>2215</v>
      </c>
      <c r="C152" s="13">
        <v>52.675386444708685</v>
      </c>
      <c r="D152" s="12">
        <v>1295</v>
      </c>
      <c r="E152" s="13">
        <v>30.79667063020214</v>
      </c>
      <c r="F152" s="12">
        <v>465</v>
      </c>
      <c r="G152" s="13">
        <v>11.058263971462544</v>
      </c>
      <c r="H152" s="12">
        <v>230</v>
      </c>
      <c r="I152" s="13">
        <v>5.4696789536266346</v>
      </c>
      <c r="J152" s="7">
        <v>0</v>
      </c>
      <c r="K152" s="14">
        <v>0</v>
      </c>
      <c r="L152" s="15">
        <v>4205</v>
      </c>
      <c r="M152" s="12">
        <v>335</v>
      </c>
      <c r="N152" s="13">
        <v>61.467889908256879</v>
      </c>
      <c r="O152" s="12">
        <v>140</v>
      </c>
      <c r="P152" s="13">
        <v>25.688073394495415</v>
      </c>
      <c r="Q152" s="12">
        <v>55</v>
      </c>
      <c r="R152" s="13">
        <v>10.091743119266056</v>
      </c>
      <c r="S152" s="12">
        <v>10</v>
      </c>
      <c r="T152" s="13">
        <v>1.834862385321101</v>
      </c>
      <c r="U152" s="7">
        <v>0</v>
      </c>
      <c r="V152" s="14">
        <v>0</v>
      </c>
      <c r="W152" s="16">
        <v>545</v>
      </c>
      <c r="X152" s="11">
        <f t="shared" si="22"/>
        <v>2550</v>
      </c>
      <c r="Y152" s="13">
        <f t="shared" si="23"/>
        <v>53.684210526315788</v>
      </c>
      <c r="Z152" s="12">
        <f t="shared" si="24"/>
        <v>1435</v>
      </c>
      <c r="AA152" s="13">
        <f t="shared" si="25"/>
        <v>30.210526315789473</v>
      </c>
      <c r="AB152" s="12">
        <f t="shared" si="26"/>
        <v>520</v>
      </c>
      <c r="AC152" s="13">
        <f t="shared" si="27"/>
        <v>10.947368421052632</v>
      </c>
      <c r="AD152" s="12">
        <f t="shared" si="28"/>
        <v>240</v>
      </c>
      <c r="AE152" s="13">
        <f t="shared" si="29"/>
        <v>5.0526315789473681</v>
      </c>
      <c r="AF152">
        <f t="shared" si="30"/>
        <v>0</v>
      </c>
      <c r="AG152" s="19">
        <f t="shared" si="31"/>
        <v>0</v>
      </c>
      <c r="AH152" s="16">
        <f t="shared" si="32"/>
        <v>4750</v>
      </c>
    </row>
    <row r="153" spans="1:34" x14ac:dyDescent="0.25">
      <c r="A153" s="11" t="s">
        <v>163</v>
      </c>
      <c r="B153" s="12">
        <v>340</v>
      </c>
      <c r="C153" s="13">
        <v>16.425120772946862</v>
      </c>
      <c r="D153" s="12">
        <v>1005</v>
      </c>
      <c r="E153" s="13">
        <v>48.550724637681157</v>
      </c>
      <c r="F153" s="12">
        <v>510</v>
      </c>
      <c r="G153" s="13">
        <v>24.637681159420293</v>
      </c>
      <c r="H153" s="12">
        <v>210</v>
      </c>
      <c r="I153" s="13">
        <v>10.144927536231885</v>
      </c>
      <c r="J153" s="7">
        <v>0</v>
      </c>
      <c r="K153" s="14">
        <v>0</v>
      </c>
      <c r="L153" s="15">
        <v>2070</v>
      </c>
      <c r="M153" s="12">
        <v>20</v>
      </c>
      <c r="N153" s="13">
        <v>20</v>
      </c>
      <c r="O153" s="12">
        <v>65</v>
      </c>
      <c r="P153" s="13">
        <v>65</v>
      </c>
      <c r="Q153" s="12">
        <v>5</v>
      </c>
      <c r="R153" s="13">
        <v>5</v>
      </c>
      <c r="S153" s="12">
        <v>10</v>
      </c>
      <c r="T153" s="13">
        <v>10</v>
      </c>
      <c r="U153" s="7">
        <v>0</v>
      </c>
      <c r="V153" s="14">
        <v>0</v>
      </c>
      <c r="W153" s="16">
        <v>100</v>
      </c>
      <c r="X153" s="11">
        <f t="shared" si="22"/>
        <v>360</v>
      </c>
      <c r="Y153" s="13">
        <f t="shared" si="23"/>
        <v>16.589861751152075</v>
      </c>
      <c r="Z153" s="12">
        <f t="shared" si="24"/>
        <v>1070</v>
      </c>
      <c r="AA153" s="13">
        <f t="shared" si="25"/>
        <v>49.308755760368662</v>
      </c>
      <c r="AB153" s="12">
        <f t="shared" si="26"/>
        <v>515</v>
      </c>
      <c r="AC153" s="13">
        <f t="shared" si="27"/>
        <v>23.732718894009217</v>
      </c>
      <c r="AD153" s="12">
        <f t="shared" si="28"/>
        <v>220</v>
      </c>
      <c r="AE153" s="13">
        <f t="shared" si="29"/>
        <v>10.138248847926267</v>
      </c>
      <c r="AF153">
        <f t="shared" si="30"/>
        <v>0</v>
      </c>
      <c r="AG153" s="19">
        <f t="shared" si="31"/>
        <v>0</v>
      </c>
      <c r="AH153" s="16">
        <f t="shared" si="32"/>
        <v>2170</v>
      </c>
    </row>
    <row r="154" spans="1:34" x14ac:dyDescent="0.25">
      <c r="A154" s="11" t="s">
        <v>164</v>
      </c>
      <c r="B154" s="12">
        <v>35</v>
      </c>
      <c r="C154" s="13">
        <v>19.444444444444446</v>
      </c>
      <c r="D154" s="12">
        <v>75</v>
      </c>
      <c r="E154" s="13">
        <v>41.666666666666671</v>
      </c>
      <c r="F154" s="12">
        <v>50</v>
      </c>
      <c r="G154" s="13">
        <v>27.777777777777779</v>
      </c>
      <c r="H154" s="12">
        <v>20</v>
      </c>
      <c r="I154" s="13">
        <v>11.111111111111111</v>
      </c>
      <c r="J154" s="7">
        <v>0</v>
      </c>
      <c r="K154" s="14">
        <v>0</v>
      </c>
      <c r="L154" s="15">
        <v>180</v>
      </c>
      <c r="M154" s="12">
        <v>0</v>
      </c>
      <c r="N154" s="13">
        <v>0</v>
      </c>
      <c r="O154" s="12">
        <v>0</v>
      </c>
      <c r="P154" s="13">
        <v>0</v>
      </c>
      <c r="Q154" s="12">
        <v>0</v>
      </c>
      <c r="R154" s="13">
        <v>0</v>
      </c>
      <c r="S154" s="12">
        <v>0</v>
      </c>
      <c r="T154" s="13">
        <v>0</v>
      </c>
      <c r="U154" s="7">
        <v>0</v>
      </c>
      <c r="V154" s="14">
        <v>0</v>
      </c>
      <c r="W154" s="16">
        <v>5</v>
      </c>
      <c r="X154" s="11">
        <f t="shared" si="22"/>
        <v>35</v>
      </c>
      <c r="Y154" s="13">
        <f t="shared" si="23"/>
        <v>18.918918918918919</v>
      </c>
      <c r="Z154" s="12">
        <f t="shared" si="24"/>
        <v>75</v>
      </c>
      <c r="AA154" s="13">
        <f t="shared" si="25"/>
        <v>40.54054054054054</v>
      </c>
      <c r="AB154" s="12">
        <f t="shared" si="26"/>
        <v>50</v>
      </c>
      <c r="AC154" s="13">
        <f t="shared" si="27"/>
        <v>27.027027027027028</v>
      </c>
      <c r="AD154" s="12">
        <f t="shared" si="28"/>
        <v>20</v>
      </c>
      <c r="AE154" s="13">
        <f t="shared" si="29"/>
        <v>10.810810810810811</v>
      </c>
      <c r="AF154">
        <f t="shared" si="30"/>
        <v>0</v>
      </c>
      <c r="AG154" s="19">
        <f t="shared" si="31"/>
        <v>0</v>
      </c>
      <c r="AH154" s="16">
        <f t="shared" si="32"/>
        <v>185</v>
      </c>
    </row>
    <row r="155" spans="1:34" x14ac:dyDescent="0.25">
      <c r="A155" s="11" t="s">
        <v>165</v>
      </c>
      <c r="B155" s="12">
        <v>125</v>
      </c>
      <c r="C155" s="13">
        <v>7.2046109510086458</v>
      </c>
      <c r="D155" s="12">
        <v>365</v>
      </c>
      <c r="E155" s="13">
        <v>21.037463976945244</v>
      </c>
      <c r="F155" s="12">
        <v>985</v>
      </c>
      <c r="G155" s="13">
        <v>56.77233429394812</v>
      </c>
      <c r="H155" s="12">
        <v>260</v>
      </c>
      <c r="I155" s="13">
        <v>14.985590778097983</v>
      </c>
      <c r="J155" s="7">
        <v>0</v>
      </c>
      <c r="K155" s="14">
        <v>0</v>
      </c>
      <c r="L155" s="15">
        <v>1735</v>
      </c>
      <c r="M155" s="12">
        <v>0</v>
      </c>
      <c r="N155" s="13">
        <v>0</v>
      </c>
      <c r="O155" s="12">
        <v>5</v>
      </c>
      <c r="P155" s="13">
        <v>33.333333333333329</v>
      </c>
      <c r="Q155" s="12">
        <v>10</v>
      </c>
      <c r="R155" s="13">
        <v>66.666666666666657</v>
      </c>
      <c r="S155" s="12">
        <v>0</v>
      </c>
      <c r="T155" s="13">
        <v>0</v>
      </c>
      <c r="U155" s="7">
        <v>0</v>
      </c>
      <c r="V155" s="14">
        <v>0</v>
      </c>
      <c r="W155" s="16">
        <v>15</v>
      </c>
      <c r="X155" s="11">
        <f t="shared" si="22"/>
        <v>125</v>
      </c>
      <c r="Y155" s="13">
        <f t="shared" si="23"/>
        <v>7.1428571428571423</v>
      </c>
      <c r="Z155" s="12">
        <f t="shared" si="24"/>
        <v>370</v>
      </c>
      <c r="AA155" s="13">
        <f t="shared" si="25"/>
        <v>21.142857142857142</v>
      </c>
      <c r="AB155" s="12">
        <f t="shared" si="26"/>
        <v>995</v>
      </c>
      <c r="AC155" s="13">
        <f t="shared" si="27"/>
        <v>56.857142857142861</v>
      </c>
      <c r="AD155" s="12">
        <f t="shared" si="28"/>
        <v>260</v>
      </c>
      <c r="AE155" s="13">
        <f t="shared" si="29"/>
        <v>14.857142857142858</v>
      </c>
      <c r="AF155">
        <f t="shared" si="30"/>
        <v>0</v>
      </c>
      <c r="AG155" s="19">
        <f t="shared" si="31"/>
        <v>0</v>
      </c>
      <c r="AH155" s="16">
        <f t="shared" si="32"/>
        <v>1750</v>
      </c>
    </row>
    <row r="156" spans="1:34" ht="15.75" thickBot="1" x14ac:dyDescent="0.3">
      <c r="A156" s="11" t="s">
        <v>166</v>
      </c>
      <c r="B156" s="12">
        <v>65</v>
      </c>
      <c r="C156" s="13">
        <v>1.9696969696969695</v>
      </c>
      <c r="D156" s="12">
        <v>305</v>
      </c>
      <c r="E156" s="13">
        <v>9.2424242424242422</v>
      </c>
      <c r="F156" s="12">
        <v>1220</v>
      </c>
      <c r="G156" s="13">
        <v>36.969696969696969</v>
      </c>
      <c r="H156" s="12">
        <v>1695</v>
      </c>
      <c r="I156" s="13">
        <v>51.363636363636367</v>
      </c>
      <c r="J156" s="7">
        <v>15</v>
      </c>
      <c r="K156" s="14">
        <v>4.5454545454545452E-3</v>
      </c>
      <c r="L156" s="15">
        <v>3300</v>
      </c>
      <c r="M156" s="12">
        <v>35</v>
      </c>
      <c r="N156" s="13">
        <v>36.84210526315789</v>
      </c>
      <c r="O156" s="12">
        <v>40</v>
      </c>
      <c r="P156" s="13">
        <v>42.105263157894733</v>
      </c>
      <c r="Q156" s="12">
        <v>20</v>
      </c>
      <c r="R156" s="13">
        <v>21.052631578947366</v>
      </c>
      <c r="S156" s="12">
        <v>0</v>
      </c>
      <c r="T156" s="13">
        <v>0</v>
      </c>
      <c r="U156" s="7">
        <v>0</v>
      </c>
      <c r="V156" s="14">
        <v>0</v>
      </c>
      <c r="W156" s="16">
        <v>95</v>
      </c>
      <c r="X156" s="11">
        <f t="shared" si="22"/>
        <v>100</v>
      </c>
      <c r="Y156" s="13">
        <f t="shared" si="23"/>
        <v>2.9455081001472752</v>
      </c>
      <c r="Z156" s="12">
        <f t="shared" si="24"/>
        <v>345</v>
      </c>
      <c r="AA156" s="13">
        <f t="shared" si="25"/>
        <v>10.1620029455081</v>
      </c>
      <c r="AB156" s="12">
        <f t="shared" si="26"/>
        <v>1240</v>
      </c>
      <c r="AC156" s="13">
        <f t="shared" si="27"/>
        <v>36.524300441826213</v>
      </c>
      <c r="AD156" s="12">
        <f t="shared" si="28"/>
        <v>1695</v>
      </c>
      <c r="AE156" s="13">
        <f t="shared" si="29"/>
        <v>49.926362297496318</v>
      </c>
      <c r="AF156">
        <f t="shared" si="30"/>
        <v>15</v>
      </c>
      <c r="AG156" s="19">
        <f t="shared" si="31"/>
        <v>0.4418262150220913</v>
      </c>
      <c r="AH156" s="16">
        <f t="shared" si="32"/>
        <v>3395</v>
      </c>
    </row>
    <row r="157" spans="1:34" ht="15.75" thickBot="1" x14ac:dyDescent="0.3">
      <c r="A157" s="40" t="s">
        <v>6</v>
      </c>
      <c r="B157" s="41">
        <v>91875</v>
      </c>
      <c r="C157" s="42">
        <v>24.466073711120579</v>
      </c>
      <c r="D157" s="41">
        <v>79770</v>
      </c>
      <c r="E157" s="42">
        <v>21.242543672773753</v>
      </c>
      <c r="F157" s="41">
        <v>127910</v>
      </c>
      <c r="G157" s="42">
        <v>34.062100553898595</v>
      </c>
      <c r="H157" s="41">
        <v>75560</v>
      </c>
      <c r="I157" s="42">
        <v>20.12143161482744</v>
      </c>
      <c r="J157" s="43">
        <v>410</v>
      </c>
      <c r="K157" s="44">
        <v>1.0918193438432041E-3</v>
      </c>
      <c r="L157" s="40">
        <v>375520</v>
      </c>
      <c r="M157" s="41">
        <v>7205</v>
      </c>
      <c r="N157" s="42">
        <v>45.891719745222929</v>
      </c>
      <c r="O157" s="41">
        <v>4980</v>
      </c>
      <c r="P157" s="42">
        <v>31.719745222929934</v>
      </c>
      <c r="Q157" s="41">
        <v>2500</v>
      </c>
      <c r="R157" s="42">
        <v>15.923566878980891</v>
      </c>
      <c r="S157" s="41">
        <v>975</v>
      </c>
      <c r="T157" s="42">
        <v>6.2101910828025479</v>
      </c>
      <c r="U157" s="43">
        <v>35</v>
      </c>
      <c r="V157" s="44">
        <v>0.22292993630573249</v>
      </c>
      <c r="W157" s="45">
        <v>15700</v>
      </c>
      <c r="X157" s="40">
        <f t="shared" si="22"/>
        <v>99080</v>
      </c>
      <c r="Y157" s="46">
        <f t="shared" si="23"/>
        <v>25.325903583661368</v>
      </c>
      <c r="Z157" s="47">
        <f t="shared" si="24"/>
        <v>84750</v>
      </c>
      <c r="AA157" s="46">
        <f t="shared" si="25"/>
        <v>21.663002913961453</v>
      </c>
      <c r="AB157" s="47">
        <f t="shared" si="26"/>
        <v>130410</v>
      </c>
      <c r="AC157" s="46">
        <f t="shared" si="27"/>
        <v>33.334185368846178</v>
      </c>
      <c r="AD157" s="47">
        <f t="shared" si="28"/>
        <v>76535</v>
      </c>
      <c r="AE157" s="46">
        <f t="shared" si="29"/>
        <v>19.56316139256684</v>
      </c>
      <c r="AF157" s="43">
        <f t="shared" si="30"/>
        <v>445</v>
      </c>
      <c r="AG157" s="44">
        <f t="shared" si="31"/>
        <v>0.11374674096416339</v>
      </c>
      <c r="AH157" s="45">
        <f t="shared" si="32"/>
        <v>391220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8"/>
  <sheetViews>
    <sheetView workbookViewId="0">
      <selection activeCell="A70" sqref="A70"/>
    </sheetView>
  </sheetViews>
  <sheetFormatPr defaultRowHeight="15" x14ac:dyDescent="0.25"/>
  <cols>
    <col min="1" max="1" width="54.5703125" bestFit="1" customWidth="1"/>
    <col min="2" max="2" width="17" bestFit="1" customWidth="1"/>
    <col min="3" max="3" width="3.28515625" customWidth="1"/>
    <col min="4" max="4" width="17.28515625" bestFit="1" customWidth="1"/>
    <col min="5" max="5" width="3" customWidth="1"/>
    <col min="6" max="6" width="14.140625" bestFit="1" customWidth="1"/>
    <col min="7" max="7" width="3" customWidth="1"/>
    <col min="8" max="8" width="14.140625" bestFit="1" customWidth="1"/>
    <col min="9" max="9" width="2.7109375" customWidth="1"/>
    <col min="10" max="10" width="23.5703125" bestFit="1" customWidth="1"/>
    <col min="11" max="11" width="3.28515625" customWidth="1"/>
    <col min="12" max="12" width="16.28515625" style="34" bestFit="1" customWidth="1"/>
    <col min="13" max="13" width="17" bestFit="1" customWidth="1"/>
    <col min="14" max="14" width="3.7109375" customWidth="1"/>
    <col min="15" max="15" width="13.140625" bestFit="1" customWidth="1"/>
    <col min="16" max="16" width="3.85546875" customWidth="1"/>
    <col min="17" max="17" width="14.140625" bestFit="1" customWidth="1"/>
    <col min="18" max="18" width="3.140625" customWidth="1"/>
    <col min="19" max="19" width="14.140625" bestFit="1" customWidth="1"/>
    <col min="20" max="20" width="4.85546875" customWidth="1"/>
    <col min="21" max="21" width="23.5703125" bestFit="1" customWidth="1"/>
    <col min="22" max="22" width="3.28515625" customWidth="1"/>
    <col min="23" max="23" width="14.42578125" style="34" bestFit="1" customWidth="1"/>
    <col min="24" max="24" width="17" bestFit="1" customWidth="1"/>
    <col min="25" max="25" width="3.42578125" customWidth="1"/>
    <col min="26" max="26" width="13.140625" bestFit="1" customWidth="1"/>
    <col min="27" max="27" width="3.140625" customWidth="1"/>
    <col min="28" max="28" width="14.140625" bestFit="1" customWidth="1"/>
    <col min="29" max="29" width="3.140625" customWidth="1"/>
    <col min="30" max="30" width="14.140625" bestFit="1" customWidth="1"/>
    <col min="31" max="31" width="3" customWidth="1"/>
    <col min="32" max="32" width="23.5703125" bestFit="1" customWidth="1"/>
    <col min="33" max="33" width="3.85546875" customWidth="1"/>
    <col min="34" max="34" width="16.28515625" style="34" bestFit="1" customWidth="1"/>
  </cols>
  <sheetData>
    <row r="1" spans="1:34" ht="15.75" thickBot="1" x14ac:dyDescent="0.3">
      <c r="A1" s="5"/>
      <c r="B1" s="7"/>
      <c r="C1" s="7"/>
      <c r="D1" s="7"/>
      <c r="E1" s="7"/>
      <c r="F1" s="7"/>
      <c r="G1" s="7"/>
      <c r="H1" s="7"/>
      <c r="I1" s="7"/>
      <c r="J1" s="7"/>
      <c r="K1" s="7"/>
      <c r="L1" s="48"/>
      <c r="W1"/>
      <c r="AH1"/>
    </row>
    <row r="2" spans="1:34" ht="15.75" thickBot="1" x14ac:dyDescent="0.3">
      <c r="A2" s="22"/>
      <c r="B2" s="2" t="s">
        <v>167</v>
      </c>
      <c r="C2" s="2"/>
      <c r="D2" s="2"/>
      <c r="E2" s="2"/>
      <c r="F2" s="2"/>
      <c r="G2" s="2"/>
      <c r="H2" s="2"/>
      <c r="I2" s="2"/>
      <c r="J2" s="2"/>
      <c r="K2" s="2"/>
      <c r="L2" s="9"/>
      <c r="W2"/>
      <c r="AH2"/>
    </row>
    <row r="3" spans="1:34" ht="15.75" thickBot="1" x14ac:dyDescent="0.3">
      <c r="A3" s="22" t="s">
        <v>7</v>
      </c>
      <c r="B3" s="4" t="s">
        <v>8</v>
      </c>
      <c r="C3" s="24" t="s">
        <v>9</v>
      </c>
      <c r="D3" s="2" t="s">
        <v>10</v>
      </c>
      <c r="E3" s="24" t="s">
        <v>9</v>
      </c>
      <c r="F3" s="24" t="s">
        <v>11</v>
      </c>
      <c r="G3" s="2" t="s">
        <v>9</v>
      </c>
      <c r="H3" s="2" t="s">
        <v>12</v>
      </c>
      <c r="I3" s="24" t="s">
        <v>9</v>
      </c>
      <c r="J3" s="2" t="s">
        <v>13</v>
      </c>
      <c r="K3" s="3" t="s">
        <v>9</v>
      </c>
      <c r="L3" s="38" t="s">
        <v>168</v>
      </c>
      <c r="W3"/>
      <c r="AH3"/>
    </row>
    <row r="4" spans="1:34" x14ac:dyDescent="0.25">
      <c r="A4" s="6" t="s">
        <v>104</v>
      </c>
      <c r="B4" s="7">
        <v>565</v>
      </c>
      <c r="C4" s="13">
        <v>78.472222222222214</v>
      </c>
      <c r="D4" s="7">
        <v>100</v>
      </c>
      <c r="E4" s="13">
        <v>13.888888888888889</v>
      </c>
      <c r="F4" s="7">
        <v>45</v>
      </c>
      <c r="G4" s="13">
        <v>6.25</v>
      </c>
      <c r="H4" s="7">
        <v>10</v>
      </c>
      <c r="I4" s="13">
        <v>1.3888888888888888</v>
      </c>
      <c r="J4" s="7">
        <v>0</v>
      </c>
      <c r="K4" s="14">
        <v>0</v>
      </c>
      <c r="L4" s="16">
        <v>720</v>
      </c>
      <c r="W4"/>
      <c r="AH4"/>
    </row>
    <row r="5" spans="1:34" x14ac:dyDescent="0.25">
      <c r="A5" s="6" t="s">
        <v>79</v>
      </c>
      <c r="B5" s="11">
        <v>70</v>
      </c>
      <c r="C5" s="13">
        <v>77.777777777777786</v>
      </c>
      <c r="D5" s="12">
        <v>15</v>
      </c>
      <c r="E5" s="13">
        <v>16.666666666666664</v>
      </c>
      <c r="F5" s="12">
        <v>5</v>
      </c>
      <c r="G5" s="13">
        <v>5.5555555555555554</v>
      </c>
      <c r="H5" s="12">
        <v>0</v>
      </c>
      <c r="I5" s="13">
        <v>0</v>
      </c>
      <c r="J5" s="7">
        <v>0</v>
      </c>
      <c r="K5" s="14">
        <v>0</v>
      </c>
      <c r="L5" s="16">
        <v>90</v>
      </c>
      <c r="W5"/>
      <c r="AH5"/>
    </row>
    <row r="6" spans="1:34" x14ac:dyDescent="0.25">
      <c r="A6" s="6" t="s">
        <v>24</v>
      </c>
      <c r="B6" s="11">
        <v>1350</v>
      </c>
      <c r="C6" s="13">
        <v>72</v>
      </c>
      <c r="D6" s="12">
        <v>360</v>
      </c>
      <c r="E6" s="13">
        <v>19.2</v>
      </c>
      <c r="F6" s="12">
        <v>105</v>
      </c>
      <c r="G6" s="13">
        <v>5.6000000000000005</v>
      </c>
      <c r="H6" s="12">
        <v>55</v>
      </c>
      <c r="I6" s="13">
        <v>2.9333333333333331</v>
      </c>
      <c r="J6" s="7">
        <v>5</v>
      </c>
      <c r="K6" s="14">
        <v>0.26666666666666666</v>
      </c>
      <c r="L6" s="16">
        <v>1875</v>
      </c>
      <c r="W6"/>
      <c r="AH6"/>
    </row>
    <row r="7" spans="1:34" x14ac:dyDescent="0.25">
      <c r="A7" s="6" t="s">
        <v>96</v>
      </c>
      <c r="B7" s="11">
        <v>2330</v>
      </c>
      <c r="C7" s="13">
        <v>65.726375176304657</v>
      </c>
      <c r="D7" s="12">
        <v>625</v>
      </c>
      <c r="E7" s="13">
        <v>17.630465444287729</v>
      </c>
      <c r="F7" s="12">
        <v>310</v>
      </c>
      <c r="G7" s="13">
        <v>8.7447108603667143</v>
      </c>
      <c r="H7" s="12">
        <v>285</v>
      </c>
      <c r="I7" s="13">
        <v>8.0394922425952053</v>
      </c>
      <c r="J7" s="7">
        <v>0</v>
      </c>
      <c r="K7" s="14">
        <v>0</v>
      </c>
      <c r="L7" s="16">
        <v>3545</v>
      </c>
      <c r="W7"/>
      <c r="AH7"/>
    </row>
    <row r="8" spans="1:34" x14ac:dyDescent="0.25">
      <c r="A8" s="6" t="s">
        <v>57</v>
      </c>
      <c r="B8" s="11">
        <v>2115</v>
      </c>
      <c r="C8" s="13">
        <v>62.946428571428569</v>
      </c>
      <c r="D8" s="12">
        <v>690</v>
      </c>
      <c r="E8" s="13">
        <v>20.535714285714285</v>
      </c>
      <c r="F8" s="12">
        <v>295</v>
      </c>
      <c r="G8" s="13">
        <v>8.7797619047619033</v>
      </c>
      <c r="H8" s="12">
        <v>250</v>
      </c>
      <c r="I8" s="13">
        <v>7.4404761904761907</v>
      </c>
      <c r="J8" s="7">
        <v>10</v>
      </c>
      <c r="K8" s="14">
        <v>0.29761904761904762</v>
      </c>
      <c r="L8" s="16">
        <v>3360</v>
      </c>
      <c r="W8"/>
      <c r="AH8"/>
    </row>
    <row r="9" spans="1:34" x14ac:dyDescent="0.25">
      <c r="A9" s="6" t="s">
        <v>46</v>
      </c>
      <c r="B9" s="11">
        <v>1110</v>
      </c>
      <c r="C9" s="13">
        <v>59.199999999999996</v>
      </c>
      <c r="D9" s="12">
        <v>460</v>
      </c>
      <c r="E9" s="13">
        <v>24.533333333333331</v>
      </c>
      <c r="F9" s="12">
        <v>165</v>
      </c>
      <c r="G9" s="13">
        <v>8.7999999999999989</v>
      </c>
      <c r="H9" s="12">
        <v>140</v>
      </c>
      <c r="I9" s="13">
        <v>7.4666666666666677</v>
      </c>
      <c r="J9" s="7">
        <v>5</v>
      </c>
      <c r="K9" s="14">
        <v>0.26666666666666666</v>
      </c>
      <c r="L9" s="16">
        <v>1875</v>
      </c>
      <c r="W9"/>
      <c r="AH9"/>
    </row>
    <row r="10" spans="1:34" x14ac:dyDescent="0.25">
      <c r="A10" s="6" t="s">
        <v>97</v>
      </c>
      <c r="B10" s="11">
        <v>2075</v>
      </c>
      <c r="C10" s="13">
        <v>58.615819209039543</v>
      </c>
      <c r="D10" s="12">
        <v>780</v>
      </c>
      <c r="E10" s="13">
        <v>22.033898305084744</v>
      </c>
      <c r="F10" s="12">
        <v>435</v>
      </c>
      <c r="G10" s="13">
        <v>12.288135593220339</v>
      </c>
      <c r="H10" s="12">
        <v>245</v>
      </c>
      <c r="I10" s="13">
        <v>6.9209039548022595</v>
      </c>
      <c r="J10" s="7">
        <v>5</v>
      </c>
      <c r="K10" s="14">
        <v>0.14124293785310735</v>
      </c>
      <c r="L10" s="16">
        <v>3540</v>
      </c>
      <c r="W10"/>
      <c r="AH10"/>
    </row>
    <row r="11" spans="1:34" x14ac:dyDescent="0.25">
      <c r="A11" s="6" t="s">
        <v>64</v>
      </c>
      <c r="B11" s="11">
        <v>2210</v>
      </c>
      <c r="C11" s="13">
        <v>58.081471747700398</v>
      </c>
      <c r="D11" s="12">
        <v>1045</v>
      </c>
      <c r="E11" s="13">
        <v>27.463863337713533</v>
      </c>
      <c r="F11" s="12">
        <v>360</v>
      </c>
      <c r="G11" s="13">
        <v>9.4612352168199738</v>
      </c>
      <c r="H11" s="12">
        <v>185</v>
      </c>
      <c r="I11" s="13">
        <v>4.8620236530880421</v>
      </c>
      <c r="J11" s="7">
        <v>5</v>
      </c>
      <c r="K11" s="14">
        <v>0.13140604467805519</v>
      </c>
      <c r="L11" s="16">
        <v>3805</v>
      </c>
      <c r="W11"/>
      <c r="AH11"/>
    </row>
    <row r="12" spans="1:34" x14ac:dyDescent="0.25">
      <c r="A12" s="6" t="s">
        <v>32</v>
      </c>
      <c r="B12" s="11">
        <v>1460</v>
      </c>
      <c r="C12" s="13">
        <v>57.480314960629919</v>
      </c>
      <c r="D12" s="12">
        <v>480</v>
      </c>
      <c r="E12" s="13">
        <v>18.897637795275589</v>
      </c>
      <c r="F12" s="12">
        <v>385</v>
      </c>
      <c r="G12" s="13">
        <v>15.157480314960631</v>
      </c>
      <c r="H12" s="12">
        <v>220</v>
      </c>
      <c r="I12" s="13">
        <v>8.6614173228346463</v>
      </c>
      <c r="J12" s="7">
        <v>0</v>
      </c>
      <c r="K12" s="14">
        <v>0</v>
      </c>
      <c r="L12" s="16">
        <v>2540</v>
      </c>
      <c r="W12"/>
      <c r="AH12"/>
    </row>
    <row r="13" spans="1:34" x14ac:dyDescent="0.25">
      <c r="A13" s="6" t="s">
        <v>133</v>
      </c>
      <c r="B13" s="11">
        <v>345</v>
      </c>
      <c r="C13" s="13">
        <v>55.2</v>
      </c>
      <c r="D13" s="12">
        <v>100</v>
      </c>
      <c r="E13" s="13">
        <v>16</v>
      </c>
      <c r="F13" s="12">
        <v>100</v>
      </c>
      <c r="G13" s="13">
        <v>16</v>
      </c>
      <c r="H13" s="12">
        <v>80</v>
      </c>
      <c r="I13" s="13">
        <v>12.8</v>
      </c>
      <c r="J13" s="7">
        <v>0</v>
      </c>
      <c r="K13" s="14">
        <v>0</v>
      </c>
      <c r="L13" s="16">
        <v>625</v>
      </c>
      <c r="W13"/>
      <c r="AH13"/>
    </row>
    <row r="14" spans="1:34" x14ac:dyDescent="0.25">
      <c r="A14" s="6" t="s">
        <v>27</v>
      </c>
      <c r="B14" s="11">
        <v>480</v>
      </c>
      <c r="C14" s="13">
        <v>54.857142857142861</v>
      </c>
      <c r="D14" s="12">
        <v>110</v>
      </c>
      <c r="E14" s="13">
        <v>12.571428571428573</v>
      </c>
      <c r="F14" s="12">
        <v>200</v>
      </c>
      <c r="G14" s="13">
        <v>22.857142857142858</v>
      </c>
      <c r="H14" s="12">
        <v>75</v>
      </c>
      <c r="I14" s="13">
        <v>8.5714285714285712</v>
      </c>
      <c r="J14" s="7">
        <v>0</v>
      </c>
      <c r="K14" s="14">
        <v>0</v>
      </c>
      <c r="L14" s="16">
        <v>875</v>
      </c>
      <c r="W14"/>
      <c r="AH14"/>
    </row>
    <row r="15" spans="1:34" x14ac:dyDescent="0.25">
      <c r="A15" s="6" t="s">
        <v>160</v>
      </c>
      <c r="B15" s="11">
        <v>2130</v>
      </c>
      <c r="C15" s="13">
        <v>54.755784061696659</v>
      </c>
      <c r="D15" s="12">
        <v>810</v>
      </c>
      <c r="E15" s="13">
        <v>20.822622107969153</v>
      </c>
      <c r="F15" s="12">
        <v>535</v>
      </c>
      <c r="G15" s="13">
        <v>13.753213367609254</v>
      </c>
      <c r="H15" s="12">
        <v>415</v>
      </c>
      <c r="I15" s="13">
        <v>10.668380462724937</v>
      </c>
      <c r="J15" s="7">
        <v>0</v>
      </c>
      <c r="K15" s="14">
        <v>0</v>
      </c>
      <c r="L15" s="16">
        <v>3890</v>
      </c>
      <c r="W15"/>
      <c r="AH15"/>
    </row>
    <row r="16" spans="1:34" x14ac:dyDescent="0.25">
      <c r="A16" s="6" t="s">
        <v>119</v>
      </c>
      <c r="B16" s="11">
        <v>1035</v>
      </c>
      <c r="C16" s="13">
        <v>53.90625</v>
      </c>
      <c r="D16" s="12">
        <v>425</v>
      </c>
      <c r="E16" s="13">
        <v>22.135416666666664</v>
      </c>
      <c r="F16" s="12">
        <v>305</v>
      </c>
      <c r="G16" s="13">
        <v>15.885416666666666</v>
      </c>
      <c r="H16" s="12">
        <v>155</v>
      </c>
      <c r="I16" s="13">
        <v>8.0729166666666679</v>
      </c>
      <c r="J16" s="7">
        <v>0</v>
      </c>
      <c r="K16" s="14">
        <v>0</v>
      </c>
      <c r="L16" s="16">
        <v>1920</v>
      </c>
      <c r="W16"/>
      <c r="AH16"/>
    </row>
    <row r="17" spans="1:34" x14ac:dyDescent="0.25">
      <c r="A17" s="6" t="s">
        <v>162</v>
      </c>
      <c r="B17" s="11">
        <v>2550</v>
      </c>
      <c r="C17" s="13">
        <v>53.684210526315788</v>
      </c>
      <c r="D17" s="12">
        <v>1435</v>
      </c>
      <c r="E17" s="13">
        <v>30.210526315789473</v>
      </c>
      <c r="F17" s="12">
        <v>520</v>
      </c>
      <c r="G17" s="13">
        <v>10.947368421052632</v>
      </c>
      <c r="H17" s="12">
        <v>240</v>
      </c>
      <c r="I17" s="13">
        <v>5.0526315789473681</v>
      </c>
      <c r="J17" s="7">
        <v>0</v>
      </c>
      <c r="K17" s="14">
        <v>0</v>
      </c>
      <c r="L17" s="16">
        <v>4750</v>
      </c>
      <c r="W17"/>
      <c r="AH17"/>
    </row>
    <row r="18" spans="1:34" x14ac:dyDescent="0.25">
      <c r="A18" s="6" t="s">
        <v>102</v>
      </c>
      <c r="B18" s="11">
        <v>2060</v>
      </c>
      <c r="C18" s="13">
        <v>52.551020408163261</v>
      </c>
      <c r="D18" s="12">
        <v>1195</v>
      </c>
      <c r="E18" s="13">
        <v>30.484693877551024</v>
      </c>
      <c r="F18" s="12">
        <v>415</v>
      </c>
      <c r="G18" s="13">
        <v>10.586734693877551</v>
      </c>
      <c r="H18" s="12">
        <v>250</v>
      </c>
      <c r="I18" s="13">
        <v>6.3775510204081636</v>
      </c>
      <c r="J18" s="7">
        <v>0</v>
      </c>
      <c r="K18" s="14">
        <v>0</v>
      </c>
      <c r="L18" s="16">
        <v>3920</v>
      </c>
      <c r="W18"/>
      <c r="AH18"/>
    </row>
    <row r="19" spans="1:34" x14ac:dyDescent="0.25">
      <c r="A19" s="6" t="s">
        <v>158</v>
      </c>
      <c r="B19" s="11">
        <v>2045</v>
      </c>
      <c r="C19" s="13">
        <v>52.368758002560824</v>
      </c>
      <c r="D19" s="12">
        <v>1395</v>
      </c>
      <c r="E19" s="13">
        <v>35.723431498079385</v>
      </c>
      <c r="F19" s="12">
        <v>370</v>
      </c>
      <c r="G19" s="13">
        <v>9.4750320102432788</v>
      </c>
      <c r="H19" s="12">
        <v>85</v>
      </c>
      <c r="I19" s="13">
        <v>2.1766965428937262</v>
      </c>
      <c r="J19" s="7">
        <v>15</v>
      </c>
      <c r="K19" s="14">
        <v>0.38412291933418691</v>
      </c>
      <c r="L19" s="16">
        <v>3905</v>
      </c>
      <c r="W19"/>
      <c r="AH19"/>
    </row>
    <row r="20" spans="1:34" x14ac:dyDescent="0.25">
      <c r="A20" s="6" t="s">
        <v>132</v>
      </c>
      <c r="B20" s="11">
        <v>2240</v>
      </c>
      <c r="C20" s="13">
        <v>52.275379229871646</v>
      </c>
      <c r="D20" s="12">
        <v>1090</v>
      </c>
      <c r="E20" s="13">
        <v>25.437572928821474</v>
      </c>
      <c r="F20" s="12">
        <v>635</v>
      </c>
      <c r="G20" s="13">
        <v>14.819136522753793</v>
      </c>
      <c r="H20" s="12">
        <v>315</v>
      </c>
      <c r="I20" s="13">
        <v>7.3512252042006994</v>
      </c>
      <c r="J20" s="7">
        <v>0</v>
      </c>
      <c r="K20" s="14">
        <v>0</v>
      </c>
      <c r="L20" s="16">
        <v>4285</v>
      </c>
      <c r="W20"/>
      <c r="AH20"/>
    </row>
    <row r="21" spans="1:34" x14ac:dyDescent="0.25">
      <c r="A21" s="6" t="s">
        <v>145</v>
      </c>
      <c r="B21" s="11">
        <v>1425</v>
      </c>
      <c r="C21" s="13">
        <v>52.102376599634368</v>
      </c>
      <c r="D21" s="12">
        <v>810</v>
      </c>
      <c r="E21" s="13">
        <v>29.616087751371118</v>
      </c>
      <c r="F21" s="12">
        <v>220</v>
      </c>
      <c r="G21" s="13">
        <v>8.0438756855575875</v>
      </c>
      <c r="H21" s="12">
        <v>285</v>
      </c>
      <c r="I21" s="13">
        <v>10.420475319926874</v>
      </c>
      <c r="J21" s="7">
        <v>5</v>
      </c>
      <c r="K21" s="14">
        <v>0.18281535648994515</v>
      </c>
      <c r="L21" s="16">
        <v>2735</v>
      </c>
      <c r="W21"/>
      <c r="AH21"/>
    </row>
    <row r="22" spans="1:34" x14ac:dyDescent="0.25">
      <c r="A22" s="6" t="s">
        <v>70</v>
      </c>
      <c r="B22" s="11">
        <v>2215</v>
      </c>
      <c r="C22" s="13">
        <v>50.861079219288172</v>
      </c>
      <c r="D22" s="12">
        <v>1165</v>
      </c>
      <c r="E22" s="13">
        <v>26.750861079219291</v>
      </c>
      <c r="F22" s="12">
        <v>660</v>
      </c>
      <c r="G22" s="13">
        <v>15.154994259471872</v>
      </c>
      <c r="H22" s="12">
        <v>320</v>
      </c>
      <c r="I22" s="13">
        <v>7.3478760045924227</v>
      </c>
      <c r="J22" s="7">
        <v>0</v>
      </c>
      <c r="K22" s="14">
        <v>0</v>
      </c>
      <c r="L22" s="16">
        <v>4355</v>
      </c>
      <c r="W22"/>
      <c r="AH22"/>
    </row>
    <row r="23" spans="1:34" x14ac:dyDescent="0.25">
      <c r="A23" s="6" t="s">
        <v>149</v>
      </c>
      <c r="B23" s="11">
        <v>1675</v>
      </c>
      <c r="C23" s="13">
        <v>49.41002949852507</v>
      </c>
      <c r="D23" s="12">
        <v>895</v>
      </c>
      <c r="E23" s="13">
        <v>26.401179941002951</v>
      </c>
      <c r="F23" s="12">
        <v>525</v>
      </c>
      <c r="G23" s="13">
        <v>15.486725663716813</v>
      </c>
      <c r="H23" s="12">
        <v>290</v>
      </c>
      <c r="I23" s="13">
        <v>8.5545722713864301</v>
      </c>
      <c r="J23" s="7">
        <v>0</v>
      </c>
      <c r="K23" s="14">
        <v>0</v>
      </c>
      <c r="L23" s="16">
        <v>3390</v>
      </c>
      <c r="W23"/>
      <c r="AH23"/>
    </row>
    <row r="24" spans="1:34" x14ac:dyDescent="0.25">
      <c r="A24" s="6" t="s">
        <v>29</v>
      </c>
      <c r="B24" s="11">
        <v>580</v>
      </c>
      <c r="C24" s="13">
        <v>49.152542372881356</v>
      </c>
      <c r="D24" s="12">
        <v>445</v>
      </c>
      <c r="E24" s="13">
        <v>37.711864406779661</v>
      </c>
      <c r="F24" s="12">
        <v>85</v>
      </c>
      <c r="G24" s="13">
        <v>7.2033898305084749</v>
      </c>
      <c r="H24" s="12">
        <v>70</v>
      </c>
      <c r="I24" s="13">
        <v>5.9322033898305087</v>
      </c>
      <c r="J24" s="7">
        <v>0</v>
      </c>
      <c r="K24" s="14">
        <v>0</v>
      </c>
      <c r="L24" s="16">
        <v>1180</v>
      </c>
      <c r="W24"/>
      <c r="AH24"/>
    </row>
    <row r="25" spans="1:34" x14ac:dyDescent="0.25">
      <c r="A25" s="6" t="s">
        <v>91</v>
      </c>
      <c r="B25" s="11">
        <v>555</v>
      </c>
      <c r="C25" s="13">
        <v>48.260869565217391</v>
      </c>
      <c r="D25" s="12">
        <v>250</v>
      </c>
      <c r="E25" s="13">
        <v>21.739130434782609</v>
      </c>
      <c r="F25" s="12">
        <v>240</v>
      </c>
      <c r="G25" s="13">
        <v>20.869565217391305</v>
      </c>
      <c r="H25" s="12">
        <v>105</v>
      </c>
      <c r="I25" s="13">
        <v>9.1304347826086953</v>
      </c>
      <c r="J25" s="7">
        <v>0</v>
      </c>
      <c r="K25" s="14">
        <v>0</v>
      </c>
      <c r="L25" s="16">
        <v>1150</v>
      </c>
      <c r="W25"/>
      <c r="AH25"/>
    </row>
    <row r="26" spans="1:34" x14ac:dyDescent="0.25">
      <c r="A26" s="6" t="s">
        <v>25</v>
      </c>
      <c r="B26" s="11">
        <v>2740</v>
      </c>
      <c r="C26" s="13">
        <v>47.9020979020979</v>
      </c>
      <c r="D26" s="12">
        <v>950</v>
      </c>
      <c r="E26" s="13">
        <v>16.60839160839161</v>
      </c>
      <c r="F26" s="12">
        <v>1445</v>
      </c>
      <c r="G26" s="13">
        <v>25.26223776223776</v>
      </c>
      <c r="H26" s="12">
        <v>580</v>
      </c>
      <c r="I26" s="13">
        <v>10.13986013986014</v>
      </c>
      <c r="J26" s="7">
        <v>5</v>
      </c>
      <c r="K26" s="14">
        <v>8.7412587412587409E-2</v>
      </c>
      <c r="L26" s="16">
        <v>5720</v>
      </c>
      <c r="W26"/>
      <c r="AH26"/>
    </row>
    <row r="27" spans="1:34" x14ac:dyDescent="0.25">
      <c r="A27" s="6" t="s">
        <v>143</v>
      </c>
      <c r="B27" s="11">
        <v>1365</v>
      </c>
      <c r="C27" s="13">
        <v>47.727272727272727</v>
      </c>
      <c r="D27" s="12">
        <v>870</v>
      </c>
      <c r="E27" s="13">
        <v>30.419580419580424</v>
      </c>
      <c r="F27" s="12">
        <v>400</v>
      </c>
      <c r="G27" s="13">
        <v>13.986013986013987</v>
      </c>
      <c r="H27" s="12">
        <v>225</v>
      </c>
      <c r="I27" s="13">
        <v>7.8671328671328675</v>
      </c>
      <c r="J27" s="7">
        <v>5</v>
      </c>
      <c r="K27" s="14">
        <v>0.17482517482517482</v>
      </c>
      <c r="L27" s="16">
        <v>2860</v>
      </c>
      <c r="W27"/>
      <c r="AH27"/>
    </row>
    <row r="28" spans="1:34" x14ac:dyDescent="0.25">
      <c r="A28" s="6" t="s">
        <v>116</v>
      </c>
      <c r="B28" s="11">
        <v>350</v>
      </c>
      <c r="C28" s="13">
        <v>47.619047619047613</v>
      </c>
      <c r="D28" s="12">
        <v>170</v>
      </c>
      <c r="E28" s="13">
        <v>23.129251700680271</v>
      </c>
      <c r="F28" s="12">
        <v>135</v>
      </c>
      <c r="G28" s="13">
        <v>18.367346938775512</v>
      </c>
      <c r="H28" s="12">
        <v>80</v>
      </c>
      <c r="I28" s="13">
        <v>10.884353741496598</v>
      </c>
      <c r="J28" s="7">
        <v>0</v>
      </c>
      <c r="K28" s="14">
        <v>0</v>
      </c>
      <c r="L28" s="16">
        <v>735</v>
      </c>
      <c r="W28"/>
      <c r="AH28"/>
    </row>
    <row r="29" spans="1:34" x14ac:dyDescent="0.25">
      <c r="A29" s="6" t="s">
        <v>144</v>
      </c>
      <c r="B29" s="11">
        <v>450</v>
      </c>
      <c r="C29" s="13">
        <v>44.334975369458128</v>
      </c>
      <c r="D29" s="12">
        <v>290</v>
      </c>
      <c r="E29" s="13">
        <v>28.571428571428569</v>
      </c>
      <c r="F29" s="12">
        <v>235</v>
      </c>
      <c r="G29" s="13">
        <v>23.152709359605911</v>
      </c>
      <c r="H29" s="12">
        <v>40</v>
      </c>
      <c r="I29" s="13">
        <v>3.9408866995073892</v>
      </c>
      <c r="J29" s="7">
        <v>5</v>
      </c>
      <c r="K29" s="14">
        <v>0.49261083743842365</v>
      </c>
      <c r="L29" s="16">
        <v>1015</v>
      </c>
      <c r="W29"/>
      <c r="AH29"/>
    </row>
    <row r="30" spans="1:34" x14ac:dyDescent="0.25">
      <c r="A30" s="6" t="s">
        <v>131</v>
      </c>
      <c r="B30" s="11">
        <v>490</v>
      </c>
      <c r="C30" s="13">
        <v>42.241379310344826</v>
      </c>
      <c r="D30" s="12">
        <v>350</v>
      </c>
      <c r="E30" s="13">
        <v>30.172413793103448</v>
      </c>
      <c r="F30" s="12">
        <v>235</v>
      </c>
      <c r="G30" s="13">
        <v>20.258620689655171</v>
      </c>
      <c r="H30" s="12">
        <v>90</v>
      </c>
      <c r="I30" s="13">
        <v>7.7586206896551726</v>
      </c>
      <c r="J30" s="7">
        <v>0</v>
      </c>
      <c r="K30" s="14">
        <v>0</v>
      </c>
      <c r="L30" s="16">
        <v>1160</v>
      </c>
      <c r="W30"/>
      <c r="AH30"/>
    </row>
    <row r="31" spans="1:34" x14ac:dyDescent="0.25">
      <c r="A31" s="6" t="s">
        <v>68</v>
      </c>
      <c r="B31" s="11">
        <v>485</v>
      </c>
      <c r="C31" s="13">
        <v>42.173913043478265</v>
      </c>
      <c r="D31" s="12">
        <v>340</v>
      </c>
      <c r="E31" s="13">
        <v>29.565217391304348</v>
      </c>
      <c r="F31" s="12">
        <v>215</v>
      </c>
      <c r="G31" s="13">
        <v>18.695652173913043</v>
      </c>
      <c r="H31" s="12">
        <v>105</v>
      </c>
      <c r="I31" s="13">
        <v>9.1304347826086953</v>
      </c>
      <c r="J31" s="7">
        <v>0</v>
      </c>
      <c r="K31" s="14">
        <v>0</v>
      </c>
      <c r="L31" s="16">
        <v>1150</v>
      </c>
      <c r="W31"/>
      <c r="AH31"/>
    </row>
    <row r="32" spans="1:34" x14ac:dyDescent="0.25">
      <c r="A32" s="6" t="s">
        <v>69</v>
      </c>
      <c r="B32" s="11">
        <v>585</v>
      </c>
      <c r="C32" s="13">
        <v>41.48936170212766</v>
      </c>
      <c r="D32" s="12">
        <v>185</v>
      </c>
      <c r="E32" s="13">
        <v>13.120567375886525</v>
      </c>
      <c r="F32" s="12">
        <v>300</v>
      </c>
      <c r="G32" s="13">
        <v>21.276595744680851</v>
      </c>
      <c r="H32" s="12">
        <v>330</v>
      </c>
      <c r="I32" s="13">
        <v>23.404255319148938</v>
      </c>
      <c r="J32" s="7">
        <v>5</v>
      </c>
      <c r="K32" s="14">
        <v>0.3546099290780142</v>
      </c>
      <c r="L32" s="16">
        <v>1410</v>
      </c>
      <c r="W32"/>
      <c r="AH32"/>
    </row>
    <row r="33" spans="1:34" x14ac:dyDescent="0.25">
      <c r="A33" s="6" t="s">
        <v>159</v>
      </c>
      <c r="B33" s="11">
        <v>865</v>
      </c>
      <c r="C33" s="13">
        <v>41.19047619047619</v>
      </c>
      <c r="D33" s="12">
        <v>645</v>
      </c>
      <c r="E33" s="13">
        <v>30.714285714285715</v>
      </c>
      <c r="F33" s="12">
        <v>350</v>
      </c>
      <c r="G33" s="13">
        <v>16.666666666666664</v>
      </c>
      <c r="H33" s="12">
        <v>220</v>
      </c>
      <c r="I33" s="13">
        <v>10.476190476190476</v>
      </c>
      <c r="J33" s="7">
        <v>20</v>
      </c>
      <c r="K33" s="14">
        <v>0.95238095238095244</v>
      </c>
      <c r="L33" s="16">
        <v>2100</v>
      </c>
      <c r="W33"/>
      <c r="AH33"/>
    </row>
    <row r="34" spans="1:34" x14ac:dyDescent="0.25">
      <c r="A34" s="6" t="s">
        <v>115</v>
      </c>
      <c r="B34" s="11">
        <v>1110</v>
      </c>
      <c r="C34" s="13">
        <v>40.659340659340657</v>
      </c>
      <c r="D34" s="12">
        <v>630</v>
      </c>
      <c r="E34" s="13">
        <v>23.076923076923077</v>
      </c>
      <c r="F34" s="12">
        <v>520</v>
      </c>
      <c r="G34" s="13">
        <v>19.047619047619047</v>
      </c>
      <c r="H34" s="12">
        <v>470</v>
      </c>
      <c r="I34" s="13">
        <v>17.216117216117215</v>
      </c>
      <c r="J34" s="7">
        <v>0</v>
      </c>
      <c r="K34" s="14">
        <v>0</v>
      </c>
      <c r="L34" s="16">
        <v>2730</v>
      </c>
      <c r="W34"/>
      <c r="AH34"/>
    </row>
    <row r="35" spans="1:34" x14ac:dyDescent="0.25">
      <c r="A35" s="6" t="s">
        <v>92</v>
      </c>
      <c r="B35" s="11">
        <v>2055</v>
      </c>
      <c r="C35" s="13">
        <v>40.215264187866929</v>
      </c>
      <c r="D35" s="12">
        <v>1160</v>
      </c>
      <c r="E35" s="13">
        <v>22.700587084148726</v>
      </c>
      <c r="F35" s="12">
        <v>1360</v>
      </c>
      <c r="G35" s="13">
        <v>26.614481409001954</v>
      </c>
      <c r="H35" s="12">
        <v>540</v>
      </c>
      <c r="I35" s="13">
        <v>10.567514677103718</v>
      </c>
      <c r="J35" s="7">
        <v>0</v>
      </c>
      <c r="K35" s="14">
        <v>0</v>
      </c>
      <c r="L35" s="16">
        <v>5110</v>
      </c>
      <c r="W35"/>
      <c r="AH35"/>
    </row>
    <row r="36" spans="1:34" x14ac:dyDescent="0.25">
      <c r="A36" s="6" t="s">
        <v>18</v>
      </c>
      <c r="B36" s="11">
        <v>815</v>
      </c>
      <c r="C36" s="13">
        <v>38.902147971360385</v>
      </c>
      <c r="D36" s="12">
        <v>270</v>
      </c>
      <c r="E36" s="13">
        <v>12.887828162291171</v>
      </c>
      <c r="F36" s="12">
        <v>770</v>
      </c>
      <c r="G36" s="13">
        <v>36.754176610978526</v>
      </c>
      <c r="H36" s="12">
        <v>245</v>
      </c>
      <c r="I36" s="13">
        <v>11.694510739856803</v>
      </c>
      <c r="J36" s="7">
        <v>0</v>
      </c>
      <c r="K36" s="14">
        <v>0</v>
      </c>
      <c r="L36" s="16">
        <v>2095</v>
      </c>
      <c r="W36"/>
      <c r="AH36"/>
    </row>
    <row r="37" spans="1:34" x14ac:dyDescent="0.25">
      <c r="A37" s="6" t="s">
        <v>83</v>
      </c>
      <c r="B37" s="11">
        <v>1635</v>
      </c>
      <c r="C37" s="13">
        <v>36.907449209932281</v>
      </c>
      <c r="D37" s="12">
        <v>1445</v>
      </c>
      <c r="E37" s="13">
        <v>32.618510158013542</v>
      </c>
      <c r="F37" s="12">
        <v>815</v>
      </c>
      <c r="G37" s="13">
        <v>18.397291196388263</v>
      </c>
      <c r="H37" s="12">
        <v>530</v>
      </c>
      <c r="I37" s="13">
        <v>11.963882618510159</v>
      </c>
      <c r="J37" s="7">
        <v>5</v>
      </c>
      <c r="K37" s="14">
        <v>0.11286681715575619</v>
      </c>
      <c r="L37" s="16">
        <v>4430</v>
      </c>
      <c r="W37"/>
      <c r="AH37"/>
    </row>
    <row r="38" spans="1:34" x14ac:dyDescent="0.25">
      <c r="A38" s="6" t="s">
        <v>106</v>
      </c>
      <c r="B38" s="11">
        <v>2370</v>
      </c>
      <c r="C38" s="13">
        <v>36.574074074074076</v>
      </c>
      <c r="D38" s="12">
        <v>1150</v>
      </c>
      <c r="E38" s="13">
        <v>17.746913580246915</v>
      </c>
      <c r="F38" s="12">
        <v>1780</v>
      </c>
      <c r="G38" s="13">
        <v>27.469135802469136</v>
      </c>
      <c r="H38" s="12">
        <v>1175</v>
      </c>
      <c r="I38" s="13">
        <v>18.132716049382715</v>
      </c>
      <c r="J38" s="7">
        <v>0</v>
      </c>
      <c r="K38" s="14">
        <v>0</v>
      </c>
      <c r="L38" s="16">
        <v>6480</v>
      </c>
      <c r="W38"/>
      <c r="AH38"/>
    </row>
    <row r="39" spans="1:34" x14ac:dyDescent="0.25">
      <c r="A39" s="6" t="s">
        <v>59</v>
      </c>
      <c r="B39" s="11">
        <v>810</v>
      </c>
      <c r="C39" s="13">
        <v>36.241610738255034</v>
      </c>
      <c r="D39" s="12">
        <v>595</v>
      </c>
      <c r="E39" s="13">
        <v>26.621923937360179</v>
      </c>
      <c r="F39" s="12">
        <v>505</v>
      </c>
      <c r="G39" s="13">
        <v>22.595078299776286</v>
      </c>
      <c r="H39" s="12">
        <v>310</v>
      </c>
      <c r="I39" s="13">
        <v>13.870246085011187</v>
      </c>
      <c r="J39" s="7">
        <v>5</v>
      </c>
      <c r="K39" s="14">
        <v>0.22371364653243847</v>
      </c>
      <c r="L39" s="16">
        <v>2235</v>
      </c>
      <c r="W39"/>
      <c r="AH39"/>
    </row>
    <row r="40" spans="1:34" x14ac:dyDescent="0.25">
      <c r="A40" s="6" t="s">
        <v>66</v>
      </c>
      <c r="B40" s="11">
        <v>1355</v>
      </c>
      <c r="C40" s="13">
        <v>36.181575433911881</v>
      </c>
      <c r="D40" s="12">
        <v>780</v>
      </c>
      <c r="E40" s="13">
        <v>20.827770360480642</v>
      </c>
      <c r="F40" s="12">
        <v>695</v>
      </c>
      <c r="G40" s="13">
        <v>18.55807743658211</v>
      </c>
      <c r="H40" s="12">
        <v>880</v>
      </c>
      <c r="I40" s="13">
        <v>23.497997329773028</v>
      </c>
      <c r="J40" s="7">
        <v>40</v>
      </c>
      <c r="K40" s="14">
        <v>1.0680907877169559</v>
      </c>
      <c r="L40" s="16">
        <v>3745</v>
      </c>
      <c r="W40"/>
      <c r="AH40"/>
    </row>
    <row r="41" spans="1:34" x14ac:dyDescent="0.25">
      <c r="A41" s="6" t="s">
        <v>95</v>
      </c>
      <c r="B41" s="11">
        <v>855</v>
      </c>
      <c r="C41" s="13">
        <v>34.685598377281949</v>
      </c>
      <c r="D41" s="12">
        <v>465</v>
      </c>
      <c r="E41" s="13">
        <v>18.864097363083165</v>
      </c>
      <c r="F41" s="12">
        <v>575</v>
      </c>
      <c r="G41" s="13">
        <v>23.32657200811359</v>
      </c>
      <c r="H41" s="12">
        <v>570</v>
      </c>
      <c r="I41" s="13">
        <v>23.123732251521297</v>
      </c>
      <c r="J41" s="7">
        <v>5</v>
      </c>
      <c r="K41" s="14">
        <v>0.20283975659229209</v>
      </c>
      <c r="L41" s="16">
        <v>2465</v>
      </c>
      <c r="W41"/>
      <c r="AH41"/>
    </row>
    <row r="42" spans="1:34" x14ac:dyDescent="0.25">
      <c r="A42" s="6" t="s">
        <v>75</v>
      </c>
      <c r="B42" s="11">
        <v>45</v>
      </c>
      <c r="C42" s="13">
        <v>34.615384615384613</v>
      </c>
      <c r="D42" s="12">
        <v>15</v>
      </c>
      <c r="E42" s="13">
        <v>11.538461538461538</v>
      </c>
      <c r="F42" s="12">
        <v>40</v>
      </c>
      <c r="G42" s="13">
        <v>30.76923076923077</v>
      </c>
      <c r="H42" s="12">
        <v>25</v>
      </c>
      <c r="I42" s="13">
        <v>19.230769230769234</v>
      </c>
      <c r="J42" s="7">
        <v>0</v>
      </c>
      <c r="K42" s="14">
        <v>0</v>
      </c>
      <c r="L42" s="16">
        <v>130</v>
      </c>
      <c r="W42"/>
      <c r="AH42"/>
    </row>
    <row r="43" spans="1:34" x14ac:dyDescent="0.25">
      <c r="A43" s="6" t="s">
        <v>76</v>
      </c>
      <c r="B43" s="11">
        <v>1305</v>
      </c>
      <c r="C43" s="13">
        <v>34.387351778656125</v>
      </c>
      <c r="D43" s="12">
        <v>1565</v>
      </c>
      <c r="E43" s="13">
        <v>41.238471673254281</v>
      </c>
      <c r="F43" s="12">
        <v>640</v>
      </c>
      <c r="G43" s="13">
        <v>16.864295125164691</v>
      </c>
      <c r="H43" s="12">
        <v>270</v>
      </c>
      <c r="I43" s="13">
        <v>7.1146245059288544</v>
      </c>
      <c r="J43" s="7">
        <v>15</v>
      </c>
      <c r="K43" s="14">
        <v>0.39525691699604742</v>
      </c>
      <c r="L43" s="16">
        <v>3795</v>
      </c>
      <c r="W43"/>
      <c r="AH43"/>
    </row>
    <row r="44" spans="1:34" x14ac:dyDescent="0.25">
      <c r="A44" s="6" t="s">
        <v>114</v>
      </c>
      <c r="B44" s="11">
        <v>235</v>
      </c>
      <c r="C44" s="13">
        <v>33.812949640287769</v>
      </c>
      <c r="D44" s="12">
        <v>160</v>
      </c>
      <c r="E44" s="13">
        <v>23.021582733812952</v>
      </c>
      <c r="F44" s="12">
        <v>195</v>
      </c>
      <c r="G44" s="13">
        <v>28.057553956834528</v>
      </c>
      <c r="H44" s="12">
        <v>100</v>
      </c>
      <c r="I44" s="13">
        <v>14.388489208633093</v>
      </c>
      <c r="J44" s="7">
        <v>0</v>
      </c>
      <c r="K44" s="14">
        <v>0</v>
      </c>
      <c r="L44" s="16">
        <v>695</v>
      </c>
      <c r="W44"/>
      <c r="AH44"/>
    </row>
    <row r="45" spans="1:34" x14ac:dyDescent="0.25">
      <c r="A45" s="6" t="s">
        <v>129</v>
      </c>
      <c r="B45" s="11">
        <v>185</v>
      </c>
      <c r="C45" s="13">
        <v>33.333333333333329</v>
      </c>
      <c r="D45" s="12">
        <v>185</v>
      </c>
      <c r="E45" s="13">
        <v>33.333333333333329</v>
      </c>
      <c r="F45" s="12">
        <v>110</v>
      </c>
      <c r="G45" s="13">
        <v>19.81981981981982</v>
      </c>
      <c r="H45" s="12">
        <v>70</v>
      </c>
      <c r="I45" s="13">
        <v>12.612612612612612</v>
      </c>
      <c r="J45" s="7">
        <v>0</v>
      </c>
      <c r="K45" s="14">
        <v>0</v>
      </c>
      <c r="L45" s="16">
        <v>555</v>
      </c>
      <c r="W45"/>
      <c r="AH45"/>
    </row>
    <row r="46" spans="1:34" x14ac:dyDescent="0.25">
      <c r="A46" s="6" t="s">
        <v>100</v>
      </c>
      <c r="B46" s="11">
        <v>2750</v>
      </c>
      <c r="C46" s="13">
        <v>33.212560386473427</v>
      </c>
      <c r="D46" s="12">
        <v>1970</v>
      </c>
      <c r="E46" s="13">
        <v>23.792270531400966</v>
      </c>
      <c r="F46" s="12">
        <v>2420</v>
      </c>
      <c r="G46" s="13">
        <v>29.227053140096622</v>
      </c>
      <c r="H46" s="12">
        <v>1150</v>
      </c>
      <c r="I46" s="13">
        <v>13.888888888888889</v>
      </c>
      <c r="J46" s="7">
        <v>0</v>
      </c>
      <c r="K46" s="14">
        <v>0</v>
      </c>
      <c r="L46" s="16">
        <v>8280</v>
      </c>
      <c r="W46"/>
      <c r="AH46"/>
    </row>
    <row r="47" spans="1:34" x14ac:dyDescent="0.25">
      <c r="A47" s="6" t="s">
        <v>152</v>
      </c>
      <c r="B47" s="11">
        <v>260</v>
      </c>
      <c r="C47" s="13">
        <v>32.704402515723267</v>
      </c>
      <c r="D47" s="12">
        <v>185</v>
      </c>
      <c r="E47" s="13">
        <v>23.270440251572328</v>
      </c>
      <c r="F47" s="12">
        <v>220</v>
      </c>
      <c r="G47" s="13">
        <v>27.672955974842768</v>
      </c>
      <c r="H47" s="12">
        <v>130</v>
      </c>
      <c r="I47" s="13">
        <v>16.352201257861633</v>
      </c>
      <c r="J47" s="7">
        <v>0</v>
      </c>
      <c r="K47" s="14">
        <v>0</v>
      </c>
      <c r="L47" s="16">
        <v>795</v>
      </c>
      <c r="W47"/>
      <c r="AH47"/>
    </row>
    <row r="48" spans="1:34" x14ac:dyDescent="0.25">
      <c r="A48" s="6" t="s">
        <v>155</v>
      </c>
      <c r="B48" s="11">
        <v>1285</v>
      </c>
      <c r="C48" s="13">
        <v>32.531645569620252</v>
      </c>
      <c r="D48" s="12">
        <v>1270</v>
      </c>
      <c r="E48" s="13">
        <v>32.151898734177216</v>
      </c>
      <c r="F48" s="12">
        <v>815</v>
      </c>
      <c r="G48" s="13">
        <v>20.632911392405063</v>
      </c>
      <c r="H48" s="12">
        <v>575</v>
      </c>
      <c r="I48" s="13">
        <v>14.556962025316455</v>
      </c>
      <c r="J48" s="7">
        <v>5</v>
      </c>
      <c r="K48" s="14">
        <v>0.12658227848101267</v>
      </c>
      <c r="L48" s="16">
        <v>3950</v>
      </c>
      <c r="W48"/>
      <c r="AH48"/>
    </row>
    <row r="49" spans="1:34" x14ac:dyDescent="0.25">
      <c r="A49" s="6" t="s">
        <v>58</v>
      </c>
      <c r="B49" s="11">
        <v>1145</v>
      </c>
      <c r="C49" s="13">
        <v>31.849791376912378</v>
      </c>
      <c r="D49" s="12">
        <v>1535</v>
      </c>
      <c r="E49" s="13">
        <v>42.698191933240615</v>
      </c>
      <c r="F49" s="12">
        <v>645</v>
      </c>
      <c r="G49" s="13">
        <v>17.941585535465926</v>
      </c>
      <c r="H49" s="12">
        <v>265</v>
      </c>
      <c r="I49" s="13">
        <v>7.3713490959666199</v>
      </c>
      <c r="J49" s="7">
        <v>0</v>
      </c>
      <c r="K49" s="14">
        <v>0</v>
      </c>
      <c r="L49" s="16">
        <v>3595</v>
      </c>
      <c r="W49"/>
      <c r="AH49"/>
    </row>
    <row r="50" spans="1:34" x14ac:dyDescent="0.25">
      <c r="A50" s="6" t="s">
        <v>15</v>
      </c>
      <c r="B50" s="11">
        <v>315</v>
      </c>
      <c r="C50" s="13">
        <v>31.5</v>
      </c>
      <c r="D50" s="12">
        <v>215</v>
      </c>
      <c r="E50" s="13">
        <v>21.5</v>
      </c>
      <c r="F50" s="12">
        <v>385</v>
      </c>
      <c r="G50" s="13">
        <v>38.5</v>
      </c>
      <c r="H50" s="12">
        <v>80</v>
      </c>
      <c r="I50" s="13">
        <v>8</v>
      </c>
      <c r="J50" s="7">
        <v>5</v>
      </c>
      <c r="K50" s="14">
        <v>0.5</v>
      </c>
      <c r="L50" s="16">
        <v>1000</v>
      </c>
      <c r="W50"/>
      <c r="AH50"/>
    </row>
    <row r="51" spans="1:34" x14ac:dyDescent="0.25">
      <c r="A51" s="6" t="s">
        <v>88</v>
      </c>
      <c r="B51" s="11">
        <v>310</v>
      </c>
      <c r="C51" s="13">
        <v>31.472081218274113</v>
      </c>
      <c r="D51" s="12">
        <v>235</v>
      </c>
      <c r="E51" s="13">
        <v>23.857868020304569</v>
      </c>
      <c r="F51" s="12">
        <v>310</v>
      </c>
      <c r="G51" s="13">
        <v>31.472081218274113</v>
      </c>
      <c r="H51" s="12">
        <v>130</v>
      </c>
      <c r="I51" s="13">
        <v>13.197969543147209</v>
      </c>
      <c r="J51" s="7">
        <v>0</v>
      </c>
      <c r="K51" s="14">
        <v>0</v>
      </c>
      <c r="L51" s="16">
        <v>985</v>
      </c>
      <c r="W51"/>
      <c r="AH51"/>
    </row>
    <row r="52" spans="1:34" x14ac:dyDescent="0.25">
      <c r="A52" s="6" t="s">
        <v>82</v>
      </c>
      <c r="B52" s="11">
        <v>985</v>
      </c>
      <c r="C52" s="13">
        <v>31.2202852614897</v>
      </c>
      <c r="D52" s="12">
        <v>660</v>
      </c>
      <c r="E52" s="13">
        <v>20.91917591125198</v>
      </c>
      <c r="F52" s="12">
        <v>735</v>
      </c>
      <c r="G52" s="13">
        <v>23.296354992076072</v>
      </c>
      <c r="H52" s="12">
        <v>780</v>
      </c>
      <c r="I52" s="13">
        <v>24.722662440570524</v>
      </c>
      <c r="J52" s="7">
        <v>0</v>
      </c>
      <c r="K52" s="14">
        <v>0</v>
      </c>
      <c r="L52" s="16">
        <v>3155</v>
      </c>
      <c r="W52"/>
      <c r="AH52"/>
    </row>
    <row r="53" spans="1:34" x14ac:dyDescent="0.25">
      <c r="A53" s="6" t="s">
        <v>77</v>
      </c>
      <c r="B53" s="11">
        <v>1115</v>
      </c>
      <c r="C53" s="13">
        <v>31.18881118881119</v>
      </c>
      <c r="D53" s="12">
        <v>495</v>
      </c>
      <c r="E53" s="13">
        <v>13.846153846153847</v>
      </c>
      <c r="F53" s="12">
        <v>1095</v>
      </c>
      <c r="G53" s="13">
        <v>30.629370629370626</v>
      </c>
      <c r="H53" s="12">
        <v>865</v>
      </c>
      <c r="I53" s="13">
        <v>24.195804195804197</v>
      </c>
      <c r="J53" s="7">
        <v>5</v>
      </c>
      <c r="K53" s="14">
        <v>0.13986013986013987</v>
      </c>
      <c r="L53" s="16">
        <v>3575</v>
      </c>
      <c r="W53"/>
      <c r="AH53"/>
    </row>
    <row r="54" spans="1:34" x14ac:dyDescent="0.25">
      <c r="A54" s="6" t="s">
        <v>141</v>
      </c>
      <c r="B54" s="11">
        <v>240</v>
      </c>
      <c r="C54" s="13">
        <v>30.76923076923077</v>
      </c>
      <c r="D54" s="12">
        <v>120</v>
      </c>
      <c r="E54" s="13">
        <v>15.384615384615385</v>
      </c>
      <c r="F54" s="12">
        <v>225</v>
      </c>
      <c r="G54" s="13">
        <v>28.846153846153843</v>
      </c>
      <c r="H54" s="12">
        <v>190</v>
      </c>
      <c r="I54" s="13">
        <v>24.358974358974358</v>
      </c>
      <c r="J54" s="7">
        <v>0</v>
      </c>
      <c r="K54" s="14">
        <v>0</v>
      </c>
      <c r="L54" s="16">
        <v>780</v>
      </c>
      <c r="W54"/>
      <c r="AH54"/>
    </row>
    <row r="55" spans="1:34" x14ac:dyDescent="0.25">
      <c r="A55" s="6" t="s">
        <v>154</v>
      </c>
      <c r="B55" s="11">
        <v>855</v>
      </c>
      <c r="C55" s="13">
        <v>30</v>
      </c>
      <c r="D55" s="12">
        <v>540</v>
      </c>
      <c r="E55" s="13">
        <v>18.947368421052634</v>
      </c>
      <c r="F55" s="12">
        <v>740</v>
      </c>
      <c r="G55" s="13">
        <v>25.964912280701753</v>
      </c>
      <c r="H55" s="12">
        <v>710</v>
      </c>
      <c r="I55" s="13">
        <v>24.912280701754387</v>
      </c>
      <c r="J55" s="7">
        <v>5</v>
      </c>
      <c r="K55" s="14">
        <v>0.17543859649122806</v>
      </c>
      <c r="L55" s="16">
        <v>2850</v>
      </c>
      <c r="W55"/>
      <c r="AH55"/>
    </row>
    <row r="56" spans="1:34" x14ac:dyDescent="0.25">
      <c r="A56" s="6" t="s">
        <v>98</v>
      </c>
      <c r="B56" s="11">
        <v>215</v>
      </c>
      <c r="C56" s="13">
        <v>29.655172413793103</v>
      </c>
      <c r="D56" s="12">
        <v>170</v>
      </c>
      <c r="E56" s="13">
        <v>23.448275862068964</v>
      </c>
      <c r="F56" s="12">
        <v>175</v>
      </c>
      <c r="G56" s="13">
        <v>24.137931034482758</v>
      </c>
      <c r="H56" s="12">
        <v>170</v>
      </c>
      <c r="I56" s="13">
        <v>23.448275862068964</v>
      </c>
      <c r="J56" s="7">
        <v>0</v>
      </c>
      <c r="K56" s="14">
        <v>0</v>
      </c>
      <c r="L56" s="16">
        <v>725</v>
      </c>
      <c r="W56"/>
      <c r="AH56"/>
    </row>
    <row r="57" spans="1:34" x14ac:dyDescent="0.25">
      <c r="A57" s="6" t="s">
        <v>130</v>
      </c>
      <c r="B57" s="11">
        <v>75</v>
      </c>
      <c r="C57" s="13">
        <v>29.411764705882355</v>
      </c>
      <c r="D57" s="12">
        <v>40</v>
      </c>
      <c r="E57" s="13">
        <v>15.686274509803921</v>
      </c>
      <c r="F57" s="12">
        <v>140</v>
      </c>
      <c r="G57" s="13">
        <v>54.901960784313729</v>
      </c>
      <c r="H57" s="12">
        <v>0</v>
      </c>
      <c r="I57" s="13">
        <v>0</v>
      </c>
      <c r="J57" s="7">
        <v>0</v>
      </c>
      <c r="K57" s="14">
        <v>0</v>
      </c>
      <c r="L57" s="16">
        <v>255</v>
      </c>
      <c r="W57"/>
      <c r="AH57"/>
    </row>
    <row r="58" spans="1:34" x14ac:dyDescent="0.25">
      <c r="A58" s="6" t="s">
        <v>23</v>
      </c>
      <c r="B58" s="11">
        <v>1165</v>
      </c>
      <c r="C58" s="13">
        <v>28.908188585607942</v>
      </c>
      <c r="D58" s="12">
        <v>1385</v>
      </c>
      <c r="E58" s="13">
        <v>34.36724565756824</v>
      </c>
      <c r="F58" s="12">
        <v>1470</v>
      </c>
      <c r="G58" s="13">
        <v>36.476426799007442</v>
      </c>
      <c r="H58" s="12">
        <v>0</v>
      </c>
      <c r="I58" s="13">
        <v>0</v>
      </c>
      <c r="J58" s="7">
        <v>10</v>
      </c>
      <c r="K58" s="14">
        <v>0.24813895781637718</v>
      </c>
      <c r="L58" s="16">
        <v>4030</v>
      </c>
      <c r="W58"/>
      <c r="AH58"/>
    </row>
    <row r="59" spans="1:34" x14ac:dyDescent="0.25">
      <c r="A59" s="6" t="s">
        <v>134</v>
      </c>
      <c r="B59" s="11">
        <v>65</v>
      </c>
      <c r="C59" s="13">
        <v>28.260869565217391</v>
      </c>
      <c r="D59" s="12">
        <v>55</v>
      </c>
      <c r="E59" s="13">
        <v>23.913043478260871</v>
      </c>
      <c r="F59" s="12">
        <v>95</v>
      </c>
      <c r="G59" s="13">
        <v>41.304347826086953</v>
      </c>
      <c r="H59" s="12">
        <v>10</v>
      </c>
      <c r="I59" s="13">
        <v>4.3478260869565215</v>
      </c>
      <c r="J59" s="7">
        <v>0</v>
      </c>
      <c r="K59" s="14">
        <v>0</v>
      </c>
      <c r="L59" s="16">
        <v>230</v>
      </c>
      <c r="W59"/>
      <c r="AH59"/>
    </row>
    <row r="60" spans="1:34" x14ac:dyDescent="0.25">
      <c r="A60" s="6" t="s">
        <v>35</v>
      </c>
      <c r="B60" s="11">
        <v>710</v>
      </c>
      <c r="C60" s="13">
        <v>27.897838899803535</v>
      </c>
      <c r="D60" s="12">
        <v>1120</v>
      </c>
      <c r="E60" s="13">
        <v>44.007858546168961</v>
      </c>
      <c r="F60" s="12">
        <v>505</v>
      </c>
      <c r="G60" s="13">
        <v>19.842829076620824</v>
      </c>
      <c r="H60" s="12">
        <v>205</v>
      </c>
      <c r="I60" s="13">
        <v>8.0550098231827114</v>
      </c>
      <c r="J60" s="7">
        <v>0</v>
      </c>
      <c r="K60" s="14">
        <v>0</v>
      </c>
      <c r="L60" s="16">
        <v>2545</v>
      </c>
      <c r="W60"/>
      <c r="AH60"/>
    </row>
    <row r="61" spans="1:34" x14ac:dyDescent="0.25">
      <c r="A61" s="6" t="s">
        <v>52</v>
      </c>
      <c r="B61" s="11">
        <v>1165</v>
      </c>
      <c r="C61" s="13">
        <v>27.771156138259833</v>
      </c>
      <c r="D61" s="12">
        <v>920</v>
      </c>
      <c r="E61" s="13">
        <v>21.930870083432659</v>
      </c>
      <c r="F61" s="12">
        <v>1780</v>
      </c>
      <c r="G61" s="13">
        <v>42.43146603098927</v>
      </c>
      <c r="H61" s="12">
        <v>320</v>
      </c>
      <c r="I61" s="13">
        <v>7.6281287246722282</v>
      </c>
      <c r="J61" s="7">
        <v>5</v>
      </c>
      <c r="K61" s="14">
        <v>0.11918951132300357</v>
      </c>
      <c r="L61" s="16">
        <v>4195</v>
      </c>
      <c r="W61"/>
      <c r="AH61"/>
    </row>
    <row r="62" spans="1:34" x14ac:dyDescent="0.25">
      <c r="A62" s="6" t="s">
        <v>139</v>
      </c>
      <c r="B62" s="11">
        <v>910</v>
      </c>
      <c r="C62" s="13">
        <v>27.002967359050444</v>
      </c>
      <c r="D62" s="12">
        <v>980</v>
      </c>
      <c r="E62" s="13">
        <v>29.080118694362017</v>
      </c>
      <c r="F62" s="12">
        <v>1000</v>
      </c>
      <c r="G62" s="13">
        <v>29.673590504451035</v>
      </c>
      <c r="H62" s="12">
        <v>470</v>
      </c>
      <c r="I62" s="13">
        <v>13.94658753709199</v>
      </c>
      <c r="J62" s="7">
        <v>0</v>
      </c>
      <c r="K62" s="14">
        <v>0</v>
      </c>
      <c r="L62" s="16">
        <v>3370</v>
      </c>
      <c r="W62"/>
      <c r="AH62"/>
    </row>
    <row r="63" spans="1:34" x14ac:dyDescent="0.25">
      <c r="A63" s="6" t="s">
        <v>151</v>
      </c>
      <c r="B63" s="11">
        <v>485</v>
      </c>
      <c r="C63" s="13">
        <v>26.502732240437162</v>
      </c>
      <c r="D63" s="12">
        <v>540</v>
      </c>
      <c r="E63" s="13">
        <v>29.508196721311474</v>
      </c>
      <c r="F63" s="12">
        <v>510</v>
      </c>
      <c r="G63" s="13">
        <v>27.868852459016392</v>
      </c>
      <c r="H63" s="12">
        <v>300</v>
      </c>
      <c r="I63" s="13">
        <v>16.393442622950818</v>
      </c>
      <c r="J63" s="7">
        <v>0</v>
      </c>
      <c r="K63" s="14">
        <v>0</v>
      </c>
      <c r="L63" s="16">
        <v>1830</v>
      </c>
      <c r="W63"/>
      <c r="AH63"/>
    </row>
    <row r="64" spans="1:34" x14ac:dyDescent="0.25">
      <c r="A64" s="6" t="s">
        <v>118</v>
      </c>
      <c r="B64" s="11">
        <v>535</v>
      </c>
      <c r="C64" s="13">
        <v>26.034063260340634</v>
      </c>
      <c r="D64" s="12">
        <v>315</v>
      </c>
      <c r="E64" s="13">
        <v>15.328467153284672</v>
      </c>
      <c r="F64" s="12">
        <v>780</v>
      </c>
      <c r="G64" s="13">
        <v>37.956204379562038</v>
      </c>
      <c r="H64" s="12">
        <v>420</v>
      </c>
      <c r="I64" s="13">
        <v>20.437956204379564</v>
      </c>
      <c r="J64" s="7">
        <v>0</v>
      </c>
      <c r="K64" s="14">
        <v>0</v>
      </c>
      <c r="L64" s="16">
        <v>2055</v>
      </c>
      <c r="W64"/>
      <c r="AH64"/>
    </row>
    <row r="65" spans="1:34" x14ac:dyDescent="0.25">
      <c r="A65" s="6" t="s">
        <v>78</v>
      </c>
      <c r="B65" s="11">
        <v>340</v>
      </c>
      <c r="C65" s="13">
        <v>25.954198473282442</v>
      </c>
      <c r="D65" s="12">
        <v>260</v>
      </c>
      <c r="E65" s="13">
        <v>19.847328244274809</v>
      </c>
      <c r="F65" s="12">
        <v>355</v>
      </c>
      <c r="G65" s="13">
        <v>27.099236641221374</v>
      </c>
      <c r="H65" s="12">
        <v>355</v>
      </c>
      <c r="I65" s="13">
        <v>27.099236641221374</v>
      </c>
      <c r="J65" s="7">
        <v>0</v>
      </c>
      <c r="K65" s="14">
        <v>0</v>
      </c>
      <c r="L65" s="16">
        <v>1310</v>
      </c>
      <c r="W65"/>
      <c r="AH65"/>
    </row>
    <row r="66" spans="1:34" x14ac:dyDescent="0.25">
      <c r="A66" s="6" t="s">
        <v>54</v>
      </c>
      <c r="B66" s="11">
        <v>500</v>
      </c>
      <c r="C66" s="13">
        <v>25.773195876288657</v>
      </c>
      <c r="D66" s="12">
        <v>435</v>
      </c>
      <c r="E66" s="13">
        <v>22.422680412371136</v>
      </c>
      <c r="F66" s="12">
        <v>835</v>
      </c>
      <c r="G66" s="13">
        <v>43.041237113402062</v>
      </c>
      <c r="H66" s="12">
        <v>165</v>
      </c>
      <c r="I66" s="13">
        <v>8.5051546391752577</v>
      </c>
      <c r="J66" s="7">
        <v>0</v>
      </c>
      <c r="K66" s="14">
        <v>0</v>
      </c>
      <c r="L66" s="16">
        <v>1940</v>
      </c>
      <c r="W66"/>
      <c r="AH66"/>
    </row>
    <row r="67" spans="1:34" x14ac:dyDescent="0.25">
      <c r="A67" s="6" t="s">
        <v>22</v>
      </c>
      <c r="B67" s="11">
        <v>810</v>
      </c>
      <c r="C67" s="13">
        <v>25.673534072900157</v>
      </c>
      <c r="D67" s="12">
        <v>1130</v>
      </c>
      <c r="E67" s="13">
        <v>35.816164817749602</v>
      </c>
      <c r="F67" s="12">
        <v>1085</v>
      </c>
      <c r="G67" s="13">
        <v>34.389857369255154</v>
      </c>
      <c r="H67" s="12">
        <v>120</v>
      </c>
      <c r="I67" s="13">
        <v>3.8034865293185423</v>
      </c>
      <c r="J67" s="7">
        <v>5</v>
      </c>
      <c r="K67" s="14">
        <v>0.15847860538827258</v>
      </c>
      <c r="L67" s="16">
        <v>3155</v>
      </c>
      <c r="W67"/>
      <c r="AH67"/>
    </row>
    <row r="68" spans="1:34" x14ac:dyDescent="0.25">
      <c r="A68" s="6" t="s">
        <v>65</v>
      </c>
      <c r="B68" s="11">
        <v>60</v>
      </c>
      <c r="C68" s="13">
        <v>25.531914893617021</v>
      </c>
      <c r="D68" s="12">
        <v>35</v>
      </c>
      <c r="E68" s="13">
        <v>14.893617021276595</v>
      </c>
      <c r="F68" s="12">
        <v>50</v>
      </c>
      <c r="G68" s="13">
        <v>21.276595744680851</v>
      </c>
      <c r="H68" s="12">
        <v>85</v>
      </c>
      <c r="I68" s="13">
        <v>36.170212765957451</v>
      </c>
      <c r="J68" s="7">
        <v>0</v>
      </c>
      <c r="K68" s="14">
        <v>0</v>
      </c>
      <c r="L68" s="16">
        <v>235</v>
      </c>
      <c r="W68"/>
      <c r="AH68"/>
    </row>
    <row r="69" spans="1:34" ht="15.75" thickBot="1" x14ac:dyDescent="0.3">
      <c r="A69" s="6" t="s">
        <v>153</v>
      </c>
      <c r="B69" s="11">
        <v>1420</v>
      </c>
      <c r="C69" s="13">
        <v>25.516621743036836</v>
      </c>
      <c r="D69" s="12">
        <v>1440</v>
      </c>
      <c r="E69" s="13">
        <v>25.876010781671159</v>
      </c>
      <c r="F69" s="12">
        <v>2715</v>
      </c>
      <c r="G69" s="13">
        <v>48.787061994609168</v>
      </c>
      <c r="H69" s="12">
        <v>0</v>
      </c>
      <c r="I69" s="13">
        <v>0</v>
      </c>
      <c r="J69" s="7">
        <v>0</v>
      </c>
      <c r="K69" s="14">
        <v>0</v>
      </c>
      <c r="L69" s="16">
        <v>5565</v>
      </c>
      <c r="W69"/>
      <c r="AH69"/>
    </row>
    <row r="70" spans="1:34" ht="15.75" thickBot="1" x14ac:dyDescent="0.3">
      <c r="A70" s="22" t="s">
        <v>6</v>
      </c>
      <c r="B70" s="4">
        <v>99080</v>
      </c>
      <c r="C70" s="25">
        <v>25.325903583661368</v>
      </c>
      <c r="D70" s="27">
        <v>84750</v>
      </c>
      <c r="E70" s="25">
        <v>21.663002913961453</v>
      </c>
      <c r="F70" s="27">
        <v>130410</v>
      </c>
      <c r="G70" s="25">
        <v>33.334185368846178</v>
      </c>
      <c r="H70" s="27">
        <v>76535</v>
      </c>
      <c r="I70" s="25">
        <v>19.56316139256684</v>
      </c>
      <c r="J70" s="2">
        <v>445</v>
      </c>
      <c r="K70" s="50">
        <v>0.11374674096416339</v>
      </c>
      <c r="L70" s="9">
        <v>391220</v>
      </c>
      <c r="W70"/>
      <c r="AH70"/>
    </row>
    <row r="71" spans="1:34" x14ac:dyDescent="0.25">
      <c r="A71" s="6" t="s">
        <v>48</v>
      </c>
      <c r="B71" s="11">
        <v>10</v>
      </c>
      <c r="C71" s="13">
        <v>25</v>
      </c>
      <c r="D71" s="12">
        <v>5</v>
      </c>
      <c r="E71" s="13">
        <v>12.5</v>
      </c>
      <c r="F71" s="12">
        <v>20</v>
      </c>
      <c r="G71" s="13">
        <v>50</v>
      </c>
      <c r="H71" s="12">
        <v>5</v>
      </c>
      <c r="I71" s="13">
        <v>12.5</v>
      </c>
      <c r="J71" s="7">
        <v>0</v>
      </c>
      <c r="K71" s="14">
        <v>0</v>
      </c>
      <c r="L71" s="16">
        <v>40</v>
      </c>
      <c r="W71"/>
      <c r="AH71"/>
    </row>
    <row r="72" spans="1:34" x14ac:dyDescent="0.25">
      <c r="A72" s="6" t="s">
        <v>53</v>
      </c>
      <c r="B72" s="11">
        <v>855</v>
      </c>
      <c r="C72" s="13">
        <v>24.890829694323145</v>
      </c>
      <c r="D72" s="12">
        <v>1210</v>
      </c>
      <c r="E72" s="13">
        <v>35.225618631732168</v>
      </c>
      <c r="F72" s="12">
        <v>950</v>
      </c>
      <c r="G72" s="13">
        <v>27.656477438136829</v>
      </c>
      <c r="H72" s="12">
        <v>415</v>
      </c>
      <c r="I72" s="13">
        <v>12.081513828238718</v>
      </c>
      <c r="J72" s="7">
        <v>0</v>
      </c>
      <c r="K72" s="14">
        <v>0</v>
      </c>
      <c r="L72" s="16">
        <v>3435</v>
      </c>
      <c r="W72"/>
      <c r="AH72"/>
    </row>
    <row r="73" spans="1:34" x14ac:dyDescent="0.25">
      <c r="A73" s="6" t="s">
        <v>124</v>
      </c>
      <c r="B73" s="11">
        <v>40</v>
      </c>
      <c r="C73" s="13">
        <v>24.242424242424242</v>
      </c>
      <c r="D73" s="12">
        <v>30</v>
      </c>
      <c r="E73" s="13">
        <v>18.181818181818183</v>
      </c>
      <c r="F73" s="12">
        <v>40</v>
      </c>
      <c r="G73" s="13">
        <v>24.242424242424242</v>
      </c>
      <c r="H73" s="12">
        <v>55</v>
      </c>
      <c r="I73" s="13">
        <v>33.333333333333329</v>
      </c>
      <c r="J73" s="7">
        <v>0</v>
      </c>
      <c r="K73" s="14">
        <v>0</v>
      </c>
      <c r="L73" s="16">
        <v>165</v>
      </c>
      <c r="W73"/>
      <c r="AH73"/>
    </row>
    <row r="74" spans="1:34" x14ac:dyDescent="0.25">
      <c r="A74" s="6" t="s">
        <v>42</v>
      </c>
      <c r="B74" s="11">
        <v>1140</v>
      </c>
      <c r="C74" s="13">
        <v>24.152542372881356</v>
      </c>
      <c r="D74" s="12">
        <v>2260</v>
      </c>
      <c r="E74" s="13">
        <v>47.881355932203391</v>
      </c>
      <c r="F74" s="12">
        <v>905</v>
      </c>
      <c r="G74" s="13">
        <v>19.173728813559322</v>
      </c>
      <c r="H74" s="12">
        <v>420</v>
      </c>
      <c r="I74" s="13">
        <v>8.898305084745763</v>
      </c>
      <c r="J74" s="7">
        <v>0</v>
      </c>
      <c r="K74" s="14">
        <v>0</v>
      </c>
      <c r="L74" s="16">
        <v>4720</v>
      </c>
      <c r="W74"/>
      <c r="AH74"/>
    </row>
    <row r="75" spans="1:34" x14ac:dyDescent="0.25">
      <c r="A75" s="6" t="s">
        <v>41</v>
      </c>
      <c r="B75" s="11">
        <v>550</v>
      </c>
      <c r="C75" s="13">
        <v>23.01255230125523</v>
      </c>
      <c r="D75" s="12">
        <v>555</v>
      </c>
      <c r="E75" s="13">
        <v>23.221757322175733</v>
      </c>
      <c r="F75" s="12">
        <v>840</v>
      </c>
      <c r="G75" s="13">
        <v>35.146443514644346</v>
      </c>
      <c r="H75" s="12">
        <v>445</v>
      </c>
      <c r="I75" s="13">
        <v>18.619246861924683</v>
      </c>
      <c r="J75" s="7">
        <v>0</v>
      </c>
      <c r="K75" s="14">
        <v>0</v>
      </c>
      <c r="L75" s="16">
        <v>2390</v>
      </c>
      <c r="W75"/>
      <c r="AH75"/>
    </row>
    <row r="76" spans="1:34" x14ac:dyDescent="0.25">
      <c r="A76" s="6" t="s">
        <v>73</v>
      </c>
      <c r="B76" s="11">
        <v>375</v>
      </c>
      <c r="C76" s="13">
        <v>23.006134969325153</v>
      </c>
      <c r="D76" s="12">
        <v>385</v>
      </c>
      <c r="E76" s="13">
        <v>23.619631901840492</v>
      </c>
      <c r="F76" s="12">
        <v>520</v>
      </c>
      <c r="G76" s="13">
        <v>31.901840490797547</v>
      </c>
      <c r="H76" s="12">
        <v>345</v>
      </c>
      <c r="I76" s="13">
        <v>21.165644171779142</v>
      </c>
      <c r="J76" s="7">
        <v>0</v>
      </c>
      <c r="K76" s="14">
        <v>0</v>
      </c>
      <c r="L76" s="16">
        <v>1630</v>
      </c>
      <c r="W76"/>
      <c r="AH76"/>
    </row>
    <row r="77" spans="1:34" x14ac:dyDescent="0.25">
      <c r="A77" s="6" t="s">
        <v>135</v>
      </c>
      <c r="B77" s="11">
        <v>1480</v>
      </c>
      <c r="C77" s="13">
        <v>22.857142857142858</v>
      </c>
      <c r="D77" s="12">
        <v>1550</v>
      </c>
      <c r="E77" s="13">
        <v>23.938223938223938</v>
      </c>
      <c r="F77" s="12">
        <v>2730</v>
      </c>
      <c r="G77" s="13">
        <v>42.162162162162161</v>
      </c>
      <c r="H77" s="12">
        <v>710</v>
      </c>
      <c r="I77" s="13">
        <v>10.965250965250965</v>
      </c>
      <c r="J77" s="7">
        <v>0</v>
      </c>
      <c r="K77" s="14">
        <v>0</v>
      </c>
      <c r="L77" s="16">
        <v>6475</v>
      </c>
      <c r="W77"/>
      <c r="AH77"/>
    </row>
    <row r="78" spans="1:34" x14ac:dyDescent="0.25">
      <c r="A78" s="6" t="s">
        <v>43</v>
      </c>
      <c r="B78" s="11">
        <v>40</v>
      </c>
      <c r="C78" s="13">
        <v>22.222222222222221</v>
      </c>
      <c r="D78" s="12">
        <v>30</v>
      </c>
      <c r="E78" s="13">
        <v>16.666666666666664</v>
      </c>
      <c r="F78" s="12">
        <v>45</v>
      </c>
      <c r="G78" s="13">
        <v>25</v>
      </c>
      <c r="H78" s="12">
        <v>65</v>
      </c>
      <c r="I78" s="13">
        <v>36.111111111111107</v>
      </c>
      <c r="J78" s="7">
        <v>0</v>
      </c>
      <c r="K78" s="14">
        <v>0</v>
      </c>
      <c r="L78" s="16">
        <v>180</v>
      </c>
      <c r="W78"/>
      <c r="AH78"/>
    </row>
    <row r="79" spans="1:34" x14ac:dyDescent="0.25">
      <c r="A79" s="6" t="s">
        <v>49</v>
      </c>
      <c r="B79" s="11">
        <v>925</v>
      </c>
      <c r="C79" s="13">
        <v>20.578420467185762</v>
      </c>
      <c r="D79" s="12">
        <v>1355</v>
      </c>
      <c r="E79" s="13">
        <v>30.144605116796441</v>
      </c>
      <c r="F79" s="12">
        <v>1870</v>
      </c>
      <c r="G79" s="13">
        <v>41.601779755283644</v>
      </c>
      <c r="H79" s="12">
        <v>345</v>
      </c>
      <c r="I79" s="13">
        <v>7.6751946607341486</v>
      </c>
      <c r="J79" s="7">
        <v>0</v>
      </c>
      <c r="K79" s="14">
        <v>0</v>
      </c>
      <c r="L79" s="16">
        <v>4495</v>
      </c>
      <c r="W79"/>
      <c r="AH79"/>
    </row>
    <row r="80" spans="1:34" x14ac:dyDescent="0.25">
      <c r="A80" s="6" t="s">
        <v>105</v>
      </c>
      <c r="B80" s="11">
        <v>605</v>
      </c>
      <c r="C80" s="13">
        <v>20.404721753794266</v>
      </c>
      <c r="D80" s="12">
        <v>990</v>
      </c>
      <c r="E80" s="13">
        <v>33.389544688026987</v>
      </c>
      <c r="F80" s="12">
        <v>1195</v>
      </c>
      <c r="G80" s="13">
        <v>40.303541315345697</v>
      </c>
      <c r="H80" s="12">
        <v>175</v>
      </c>
      <c r="I80" s="13">
        <v>5.9021922428330518</v>
      </c>
      <c r="J80" s="7">
        <v>0</v>
      </c>
      <c r="K80" s="14">
        <v>0</v>
      </c>
      <c r="L80" s="16">
        <v>2965</v>
      </c>
      <c r="W80"/>
      <c r="AH80"/>
    </row>
    <row r="81" spans="1:34" x14ac:dyDescent="0.25">
      <c r="A81" s="6" t="s">
        <v>94</v>
      </c>
      <c r="B81" s="11">
        <v>705</v>
      </c>
      <c r="C81" s="13">
        <v>20.200573065902582</v>
      </c>
      <c r="D81" s="12">
        <v>600</v>
      </c>
      <c r="E81" s="13">
        <v>17.191977077363894</v>
      </c>
      <c r="F81" s="12">
        <v>1085</v>
      </c>
      <c r="G81" s="13">
        <v>31.088825214899714</v>
      </c>
      <c r="H81" s="12">
        <v>1090</v>
      </c>
      <c r="I81" s="13">
        <v>31.232091690544411</v>
      </c>
      <c r="J81" s="7">
        <v>5</v>
      </c>
      <c r="K81" s="14">
        <v>0.14326647564469913</v>
      </c>
      <c r="L81" s="16">
        <v>3490</v>
      </c>
      <c r="W81"/>
      <c r="AH81"/>
    </row>
    <row r="82" spans="1:34" x14ac:dyDescent="0.25">
      <c r="A82" s="6" t="s">
        <v>47</v>
      </c>
      <c r="B82" s="11">
        <v>40</v>
      </c>
      <c r="C82" s="13">
        <v>20</v>
      </c>
      <c r="D82" s="12">
        <v>20</v>
      </c>
      <c r="E82" s="13">
        <v>10</v>
      </c>
      <c r="F82" s="12">
        <v>70</v>
      </c>
      <c r="G82" s="13">
        <v>35</v>
      </c>
      <c r="H82" s="12">
        <v>70</v>
      </c>
      <c r="I82" s="13">
        <v>35</v>
      </c>
      <c r="J82" s="7">
        <v>0</v>
      </c>
      <c r="K82" s="14">
        <v>0</v>
      </c>
      <c r="L82" s="16">
        <v>200</v>
      </c>
      <c r="W82"/>
      <c r="AH82"/>
    </row>
    <row r="83" spans="1:34" x14ac:dyDescent="0.25">
      <c r="A83" s="6" t="s">
        <v>80</v>
      </c>
      <c r="B83" s="11">
        <v>360</v>
      </c>
      <c r="C83" s="13">
        <v>19.88950276243094</v>
      </c>
      <c r="D83" s="12">
        <v>280</v>
      </c>
      <c r="E83" s="13">
        <v>15.469613259668508</v>
      </c>
      <c r="F83" s="12">
        <v>675</v>
      </c>
      <c r="G83" s="13">
        <v>37.292817679558013</v>
      </c>
      <c r="H83" s="12">
        <v>495</v>
      </c>
      <c r="I83" s="13">
        <v>27.348066298342545</v>
      </c>
      <c r="J83" s="7">
        <v>5</v>
      </c>
      <c r="K83" s="14">
        <v>0.27624309392265189</v>
      </c>
      <c r="L83" s="16">
        <v>1810</v>
      </c>
      <c r="W83"/>
      <c r="AH83"/>
    </row>
    <row r="84" spans="1:34" x14ac:dyDescent="0.25">
      <c r="A84" s="6" t="s">
        <v>157</v>
      </c>
      <c r="B84" s="11">
        <v>1060</v>
      </c>
      <c r="C84" s="13">
        <v>19.575253924284393</v>
      </c>
      <c r="D84" s="12">
        <v>930</v>
      </c>
      <c r="E84" s="13">
        <v>17.174515235457065</v>
      </c>
      <c r="F84" s="12">
        <v>2335</v>
      </c>
      <c r="G84" s="13">
        <v>43.120960295475527</v>
      </c>
      <c r="H84" s="12">
        <v>1085</v>
      </c>
      <c r="I84" s="13">
        <v>20.036934441366576</v>
      </c>
      <c r="J84" s="7">
        <v>0</v>
      </c>
      <c r="K84" s="14">
        <v>0</v>
      </c>
      <c r="L84" s="16">
        <v>5415</v>
      </c>
      <c r="W84"/>
      <c r="AH84"/>
    </row>
    <row r="85" spans="1:34" x14ac:dyDescent="0.25">
      <c r="A85" s="6" t="s">
        <v>148</v>
      </c>
      <c r="B85" s="11">
        <v>620</v>
      </c>
      <c r="C85" s="13">
        <v>19.527559055118111</v>
      </c>
      <c r="D85" s="12">
        <v>415</v>
      </c>
      <c r="E85" s="13">
        <v>13.070866141732285</v>
      </c>
      <c r="F85" s="12">
        <v>1080</v>
      </c>
      <c r="G85" s="13">
        <v>34.015748031496059</v>
      </c>
      <c r="H85" s="12">
        <v>1060</v>
      </c>
      <c r="I85" s="13">
        <v>33.385826771653541</v>
      </c>
      <c r="J85" s="7">
        <v>0</v>
      </c>
      <c r="K85" s="14">
        <v>0</v>
      </c>
      <c r="L85" s="16">
        <v>3175</v>
      </c>
      <c r="W85"/>
      <c r="AH85"/>
    </row>
    <row r="86" spans="1:34" x14ac:dyDescent="0.25">
      <c r="A86" s="6" t="s">
        <v>28</v>
      </c>
      <c r="B86" s="11">
        <v>110</v>
      </c>
      <c r="C86" s="13">
        <v>19.469026548672566</v>
      </c>
      <c r="D86" s="12">
        <v>215</v>
      </c>
      <c r="E86" s="13">
        <v>38.053097345132741</v>
      </c>
      <c r="F86" s="12">
        <v>200</v>
      </c>
      <c r="G86" s="13">
        <v>35.398230088495573</v>
      </c>
      <c r="H86" s="12">
        <v>40</v>
      </c>
      <c r="I86" s="13">
        <v>7.0796460176991154</v>
      </c>
      <c r="J86" s="7">
        <v>0</v>
      </c>
      <c r="K86" s="14">
        <v>0</v>
      </c>
      <c r="L86" s="16">
        <v>565</v>
      </c>
      <c r="W86"/>
      <c r="AH86"/>
    </row>
    <row r="87" spans="1:34" x14ac:dyDescent="0.25">
      <c r="A87" s="6" t="s">
        <v>51</v>
      </c>
      <c r="B87" s="11">
        <v>345</v>
      </c>
      <c r="C87" s="13">
        <v>18.956043956043956</v>
      </c>
      <c r="D87" s="12">
        <v>430</v>
      </c>
      <c r="E87" s="13">
        <v>23.626373626373624</v>
      </c>
      <c r="F87" s="12">
        <v>705</v>
      </c>
      <c r="G87" s="13">
        <v>38.736263736263737</v>
      </c>
      <c r="H87" s="12">
        <v>335</v>
      </c>
      <c r="I87" s="13">
        <v>18.406593406593409</v>
      </c>
      <c r="J87" s="7">
        <v>0</v>
      </c>
      <c r="K87" s="14">
        <v>0</v>
      </c>
      <c r="L87" s="16">
        <v>1820</v>
      </c>
      <c r="W87"/>
      <c r="AH87"/>
    </row>
    <row r="88" spans="1:34" x14ac:dyDescent="0.25">
      <c r="A88" s="6" t="s">
        <v>164</v>
      </c>
      <c r="B88" s="11">
        <v>35</v>
      </c>
      <c r="C88" s="13">
        <v>18.918918918918919</v>
      </c>
      <c r="D88" s="12">
        <v>75</v>
      </c>
      <c r="E88" s="13">
        <v>40.54054054054054</v>
      </c>
      <c r="F88" s="12">
        <v>50</v>
      </c>
      <c r="G88" s="13">
        <v>27.027027027027028</v>
      </c>
      <c r="H88" s="12">
        <v>20</v>
      </c>
      <c r="I88" s="13">
        <v>10.810810810810811</v>
      </c>
      <c r="J88" s="7">
        <v>0</v>
      </c>
      <c r="K88" s="14">
        <v>0</v>
      </c>
      <c r="L88" s="16">
        <v>185</v>
      </c>
      <c r="W88"/>
      <c r="AH88"/>
    </row>
    <row r="89" spans="1:34" x14ac:dyDescent="0.25">
      <c r="A89" s="6" t="s">
        <v>86</v>
      </c>
      <c r="B89" s="11">
        <v>1195</v>
      </c>
      <c r="C89" s="13">
        <v>18.730407523510973</v>
      </c>
      <c r="D89" s="12">
        <v>1250</v>
      </c>
      <c r="E89" s="13">
        <v>19.592476489028211</v>
      </c>
      <c r="F89" s="12">
        <v>2895</v>
      </c>
      <c r="G89" s="13">
        <v>45.376175548589345</v>
      </c>
      <c r="H89" s="12">
        <v>1035</v>
      </c>
      <c r="I89" s="13">
        <v>16.222570532915363</v>
      </c>
      <c r="J89" s="7">
        <v>0</v>
      </c>
      <c r="K89" s="14">
        <v>0</v>
      </c>
      <c r="L89" s="16">
        <v>6380</v>
      </c>
      <c r="W89"/>
      <c r="AH89"/>
    </row>
    <row r="90" spans="1:34" x14ac:dyDescent="0.25">
      <c r="A90" s="6" t="s">
        <v>50</v>
      </c>
      <c r="B90" s="11">
        <v>270</v>
      </c>
      <c r="C90" s="13">
        <v>18.305084745762713</v>
      </c>
      <c r="D90" s="12">
        <v>470</v>
      </c>
      <c r="E90" s="13">
        <v>31.864406779661014</v>
      </c>
      <c r="F90" s="12">
        <v>480</v>
      </c>
      <c r="G90" s="13">
        <v>32.542372881355931</v>
      </c>
      <c r="H90" s="12">
        <v>255</v>
      </c>
      <c r="I90" s="13">
        <v>17.288135593220339</v>
      </c>
      <c r="J90" s="7">
        <v>5</v>
      </c>
      <c r="K90" s="14">
        <v>0.33898305084745761</v>
      </c>
      <c r="L90" s="16">
        <v>1475</v>
      </c>
      <c r="W90"/>
      <c r="AH90"/>
    </row>
    <row r="91" spans="1:34" x14ac:dyDescent="0.25">
      <c r="A91" s="6" t="s">
        <v>121</v>
      </c>
      <c r="B91" s="11">
        <v>10</v>
      </c>
      <c r="C91" s="13">
        <v>18.181818181818183</v>
      </c>
      <c r="D91" s="12">
        <v>5</v>
      </c>
      <c r="E91" s="13">
        <v>9.0909090909090917</v>
      </c>
      <c r="F91" s="12">
        <v>20</v>
      </c>
      <c r="G91" s="13">
        <v>36.363636363636367</v>
      </c>
      <c r="H91" s="12">
        <v>25</v>
      </c>
      <c r="I91" s="13">
        <v>45.454545454545453</v>
      </c>
      <c r="J91" s="7">
        <v>0</v>
      </c>
      <c r="K91" s="14">
        <v>0</v>
      </c>
      <c r="L91" s="16">
        <v>55</v>
      </c>
      <c r="W91"/>
      <c r="AH91"/>
    </row>
    <row r="92" spans="1:34" x14ac:dyDescent="0.25">
      <c r="A92" s="6" t="s">
        <v>26</v>
      </c>
      <c r="B92" s="11">
        <v>920</v>
      </c>
      <c r="C92" s="13">
        <v>18.021547502448581</v>
      </c>
      <c r="D92" s="12">
        <v>545</v>
      </c>
      <c r="E92" s="13">
        <v>10.675808031341822</v>
      </c>
      <c r="F92" s="12">
        <v>2615</v>
      </c>
      <c r="G92" s="13">
        <v>51.22428991185113</v>
      </c>
      <c r="H92" s="12">
        <v>1015</v>
      </c>
      <c r="I92" s="13">
        <v>19.882468168462292</v>
      </c>
      <c r="J92" s="7">
        <v>15</v>
      </c>
      <c r="K92" s="14">
        <v>0.2938295788442703</v>
      </c>
      <c r="L92" s="16">
        <v>5105</v>
      </c>
      <c r="W92"/>
      <c r="AH92"/>
    </row>
    <row r="93" spans="1:34" x14ac:dyDescent="0.25">
      <c r="A93" s="6" t="s">
        <v>85</v>
      </c>
      <c r="B93" s="11">
        <v>70</v>
      </c>
      <c r="C93" s="13">
        <v>17.073170731707318</v>
      </c>
      <c r="D93" s="12">
        <v>60</v>
      </c>
      <c r="E93" s="13">
        <v>14.634146341463413</v>
      </c>
      <c r="F93" s="12">
        <v>175</v>
      </c>
      <c r="G93" s="13">
        <v>42.68292682926829</v>
      </c>
      <c r="H93" s="12">
        <v>105</v>
      </c>
      <c r="I93" s="13">
        <v>25.609756097560975</v>
      </c>
      <c r="J93" s="7">
        <v>0</v>
      </c>
      <c r="K93" s="14">
        <v>0</v>
      </c>
      <c r="L93" s="16">
        <v>410</v>
      </c>
      <c r="W93"/>
      <c r="AH93"/>
    </row>
    <row r="94" spans="1:34" x14ac:dyDescent="0.25">
      <c r="A94" s="6" t="s">
        <v>74</v>
      </c>
      <c r="B94" s="11">
        <v>740</v>
      </c>
      <c r="C94" s="13">
        <v>16.933638443935926</v>
      </c>
      <c r="D94" s="12">
        <v>2515</v>
      </c>
      <c r="E94" s="13">
        <v>57.55148741418764</v>
      </c>
      <c r="F94" s="12">
        <v>830</v>
      </c>
      <c r="G94" s="13">
        <v>18.993135011441648</v>
      </c>
      <c r="H94" s="12">
        <v>280</v>
      </c>
      <c r="I94" s="13">
        <v>6.4073226544622424</v>
      </c>
      <c r="J94" s="7">
        <v>10</v>
      </c>
      <c r="K94" s="14">
        <v>0.2288329519450801</v>
      </c>
      <c r="L94" s="16">
        <v>4370</v>
      </c>
      <c r="W94"/>
      <c r="AH94"/>
    </row>
    <row r="95" spans="1:34" x14ac:dyDescent="0.25">
      <c r="A95" s="6" t="s">
        <v>60</v>
      </c>
      <c r="B95" s="11">
        <v>620</v>
      </c>
      <c r="C95" s="13">
        <v>16.802168021680217</v>
      </c>
      <c r="D95" s="12">
        <v>525</v>
      </c>
      <c r="E95" s="13">
        <v>14.227642276422763</v>
      </c>
      <c r="F95" s="12">
        <v>990</v>
      </c>
      <c r="G95" s="13">
        <v>26.829268292682929</v>
      </c>
      <c r="H95" s="12">
        <v>1545</v>
      </c>
      <c r="I95" s="13">
        <v>41.869918699186989</v>
      </c>
      <c r="J95" s="7">
        <v>5</v>
      </c>
      <c r="K95" s="14">
        <v>0.13550135501355012</v>
      </c>
      <c r="L95" s="16">
        <v>3690</v>
      </c>
      <c r="W95"/>
      <c r="AH95"/>
    </row>
    <row r="96" spans="1:34" x14ac:dyDescent="0.25">
      <c r="A96" s="6" t="s">
        <v>163</v>
      </c>
      <c r="B96" s="11">
        <v>360</v>
      </c>
      <c r="C96" s="13">
        <v>16.589861751152075</v>
      </c>
      <c r="D96" s="12">
        <v>1070</v>
      </c>
      <c r="E96" s="13">
        <v>49.308755760368662</v>
      </c>
      <c r="F96" s="12">
        <v>515</v>
      </c>
      <c r="G96" s="13">
        <v>23.732718894009217</v>
      </c>
      <c r="H96" s="12">
        <v>220</v>
      </c>
      <c r="I96" s="13">
        <v>10.138248847926267</v>
      </c>
      <c r="J96" s="7">
        <v>0</v>
      </c>
      <c r="K96" s="14">
        <v>0</v>
      </c>
      <c r="L96" s="16">
        <v>2170</v>
      </c>
      <c r="W96"/>
      <c r="AH96"/>
    </row>
    <row r="97" spans="1:34" x14ac:dyDescent="0.25">
      <c r="A97" s="6" t="s">
        <v>14</v>
      </c>
      <c r="B97" s="11">
        <v>225</v>
      </c>
      <c r="C97" s="13">
        <v>16.483516483516482</v>
      </c>
      <c r="D97" s="12">
        <v>105</v>
      </c>
      <c r="E97" s="13">
        <v>7.6923076923076925</v>
      </c>
      <c r="F97" s="12">
        <v>445</v>
      </c>
      <c r="G97" s="13">
        <v>32.600732600732599</v>
      </c>
      <c r="H97" s="12">
        <v>585</v>
      </c>
      <c r="I97" s="13">
        <v>42.857142857142854</v>
      </c>
      <c r="J97" s="7">
        <v>5</v>
      </c>
      <c r="K97" s="14">
        <v>0.36630036630036628</v>
      </c>
      <c r="L97" s="16">
        <v>1365</v>
      </c>
      <c r="W97"/>
      <c r="AH97"/>
    </row>
    <row r="98" spans="1:34" x14ac:dyDescent="0.25">
      <c r="A98" s="6" t="s">
        <v>107</v>
      </c>
      <c r="B98" s="11">
        <v>95</v>
      </c>
      <c r="C98" s="13">
        <v>16.379310344827587</v>
      </c>
      <c r="D98" s="12">
        <v>95</v>
      </c>
      <c r="E98" s="13">
        <v>16.379310344827587</v>
      </c>
      <c r="F98" s="12">
        <v>270</v>
      </c>
      <c r="G98" s="13">
        <v>46.551724137931032</v>
      </c>
      <c r="H98" s="12">
        <v>125</v>
      </c>
      <c r="I98" s="13">
        <v>21.551724137931032</v>
      </c>
      <c r="J98" s="7">
        <v>0</v>
      </c>
      <c r="K98" s="14">
        <v>0</v>
      </c>
      <c r="L98" s="16">
        <v>580</v>
      </c>
      <c r="W98"/>
      <c r="AH98"/>
    </row>
    <row r="99" spans="1:34" x14ac:dyDescent="0.25">
      <c r="A99" s="6" t="s">
        <v>101</v>
      </c>
      <c r="B99" s="11">
        <v>970</v>
      </c>
      <c r="C99" s="13">
        <v>16.193656093489146</v>
      </c>
      <c r="D99" s="12">
        <v>950</v>
      </c>
      <c r="E99" s="13">
        <v>15.859766277128548</v>
      </c>
      <c r="F99" s="12">
        <v>1665</v>
      </c>
      <c r="G99" s="13">
        <v>27.796327212020032</v>
      </c>
      <c r="H99" s="12">
        <v>2400</v>
      </c>
      <c r="I99" s="13">
        <v>40.066777963272123</v>
      </c>
      <c r="J99" s="7">
        <v>5</v>
      </c>
      <c r="K99" s="14">
        <v>8.347245409015025E-2</v>
      </c>
      <c r="L99" s="16">
        <v>5990</v>
      </c>
      <c r="W99"/>
      <c r="AH99"/>
    </row>
    <row r="100" spans="1:34" x14ac:dyDescent="0.25">
      <c r="A100" s="6" t="s">
        <v>150</v>
      </c>
      <c r="B100" s="11">
        <v>25</v>
      </c>
      <c r="C100" s="13">
        <v>16.129032258064516</v>
      </c>
      <c r="D100" s="12">
        <v>20</v>
      </c>
      <c r="E100" s="13">
        <v>12.903225806451612</v>
      </c>
      <c r="F100" s="12">
        <v>45</v>
      </c>
      <c r="G100" s="13">
        <v>29.032258064516132</v>
      </c>
      <c r="H100" s="12">
        <v>60</v>
      </c>
      <c r="I100" s="13">
        <v>38.70967741935484</v>
      </c>
      <c r="J100" s="7">
        <v>0</v>
      </c>
      <c r="K100" s="14">
        <v>0</v>
      </c>
      <c r="L100" s="16">
        <v>155</v>
      </c>
      <c r="W100"/>
      <c r="AH100"/>
    </row>
    <row r="101" spans="1:34" x14ac:dyDescent="0.25">
      <c r="A101" s="6" t="s">
        <v>36</v>
      </c>
      <c r="B101" s="11">
        <v>315</v>
      </c>
      <c r="C101" s="13">
        <v>16.071428571428573</v>
      </c>
      <c r="D101" s="12">
        <v>885</v>
      </c>
      <c r="E101" s="13">
        <v>45.153061224489797</v>
      </c>
      <c r="F101" s="12">
        <v>570</v>
      </c>
      <c r="G101" s="13">
        <v>29.081632653061224</v>
      </c>
      <c r="H101" s="12">
        <v>190</v>
      </c>
      <c r="I101" s="13">
        <v>9.6938775510204085</v>
      </c>
      <c r="J101" s="7">
        <v>5</v>
      </c>
      <c r="K101" s="14">
        <v>0.25510204081632654</v>
      </c>
      <c r="L101" s="16">
        <v>1960</v>
      </c>
      <c r="W101"/>
      <c r="AH101"/>
    </row>
    <row r="102" spans="1:34" x14ac:dyDescent="0.25">
      <c r="A102" s="6" t="s">
        <v>17</v>
      </c>
      <c r="B102" s="11">
        <v>710</v>
      </c>
      <c r="C102" s="13">
        <v>15.973003374578179</v>
      </c>
      <c r="D102" s="12">
        <v>1560</v>
      </c>
      <c r="E102" s="13">
        <v>35.095613048368953</v>
      </c>
      <c r="F102" s="12">
        <v>1900</v>
      </c>
      <c r="G102" s="13">
        <v>42.744656917885266</v>
      </c>
      <c r="H102" s="12">
        <v>275</v>
      </c>
      <c r="I102" s="13">
        <v>6.1867266591676042</v>
      </c>
      <c r="J102" s="7">
        <v>0</v>
      </c>
      <c r="K102" s="14">
        <v>0</v>
      </c>
      <c r="L102" s="16">
        <v>4445</v>
      </c>
      <c r="W102"/>
      <c r="AH102"/>
    </row>
    <row r="103" spans="1:34" x14ac:dyDescent="0.25">
      <c r="A103" s="6" t="s">
        <v>71</v>
      </c>
      <c r="B103" s="11">
        <v>20</v>
      </c>
      <c r="C103" s="13">
        <v>15.384615384615385</v>
      </c>
      <c r="D103" s="12">
        <v>20</v>
      </c>
      <c r="E103" s="13">
        <v>15.384615384615385</v>
      </c>
      <c r="F103" s="12">
        <v>40</v>
      </c>
      <c r="G103" s="13">
        <v>30.76923076923077</v>
      </c>
      <c r="H103" s="12">
        <v>50</v>
      </c>
      <c r="I103" s="13">
        <v>38.461538461538467</v>
      </c>
      <c r="J103" s="7">
        <v>0</v>
      </c>
      <c r="K103" s="14">
        <v>0</v>
      </c>
      <c r="L103" s="16">
        <v>130</v>
      </c>
      <c r="W103"/>
      <c r="AH103"/>
    </row>
    <row r="104" spans="1:34" x14ac:dyDescent="0.25">
      <c r="A104" s="6" t="s">
        <v>112</v>
      </c>
      <c r="B104" s="11">
        <v>895</v>
      </c>
      <c r="C104" s="13">
        <v>15.3516295025729</v>
      </c>
      <c r="D104" s="12">
        <v>700</v>
      </c>
      <c r="E104" s="13">
        <v>12.006861063464838</v>
      </c>
      <c r="F104" s="12">
        <v>1700</v>
      </c>
      <c r="G104" s="13">
        <v>29.159519725557459</v>
      </c>
      <c r="H104" s="12">
        <v>2540</v>
      </c>
      <c r="I104" s="13">
        <v>43.567753001715268</v>
      </c>
      <c r="J104" s="7">
        <v>0</v>
      </c>
      <c r="K104" s="14">
        <v>0</v>
      </c>
      <c r="L104" s="16">
        <v>5830</v>
      </c>
      <c r="W104"/>
      <c r="AH104"/>
    </row>
    <row r="105" spans="1:34" x14ac:dyDescent="0.25">
      <c r="A105" s="6" t="s">
        <v>67</v>
      </c>
      <c r="B105" s="11">
        <v>285</v>
      </c>
      <c r="C105" s="13">
        <v>15.119363395225463</v>
      </c>
      <c r="D105" s="12">
        <v>395</v>
      </c>
      <c r="E105" s="13">
        <v>20.954907161803714</v>
      </c>
      <c r="F105" s="12">
        <v>865</v>
      </c>
      <c r="G105" s="13">
        <v>45.888594164456229</v>
      </c>
      <c r="H105" s="12">
        <v>335</v>
      </c>
      <c r="I105" s="13">
        <v>17.771883289124666</v>
      </c>
      <c r="J105" s="7">
        <v>0</v>
      </c>
      <c r="K105" s="14">
        <v>0</v>
      </c>
      <c r="L105" s="16">
        <v>1885</v>
      </c>
      <c r="W105"/>
      <c r="AH105"/>
    </row>
    <row r="106" spans="1:34" x14ac:dyDescent="0.25">
      <c r="A106" s="6" t="s">
        <v>39</v>
      </c>
      <c r="B106" s="11">
        <v>545</v>
      </c>
      <c r="C106" s="13">
        <v>14.99312242090784</v>
      </c>
      <c r="D106" s="12">
        <v>1335</v>
      </c>
      <c r="E106" s="13">
        <v>36.72627235213205</v>
      </c>
      <c r="F106" s="12">
        <v>1505</v>
      </c>
      <c r="G106" s="13">
        <v>41.403026134800555</v>
      </c>
      <c r="H106" s="12">
        <v>240</v>
      </c>
      <c r="I106" s="13">
        <v>6.6024759284731767</v>
      </c>
      <c r="J106" s="7">
        <v>0</v>
      </c>
      <c r="K106" s="14">
        <v>0</v>
      </c>
      <c r="L106" s="16">
        <v>3635</v>
      </c>
      <c r="W106"/>
      <c r="AH106"/>
    </row>
    <row r="107" spans="1:34" x14ac:dyDescent="0.25">
      <c r="A107" s="6" t="s">
        <v>109</v>
      </c>
      <c r="B107" s="11">
        <v>925</v>
      </c>
      <c r="C107" s="13">
        <v>14.955537590945836</v>
      </c>
      <c r="D107" s="12">
        <v>980</v>
      </c>
      <c r="E107" s="13">
        <v>15.844785772029102</v>
      </c>
      <c r="F107" s="12">
        <v>2825</v>
      </c>
      <c r="G107" s="13">
        <v>45.675020210185934</v>
      </c>
      <c r="H107" s="12">
        <v>1460</v>
      </c>
      <c r="I107" s="13">
        <v>23.605497170573969</v>
      </c>
      <c r="J107" s="7">
        <v>0</v>
      </c>
      <c r="K107" s="14">
        <v>0</v>
      </c>
      <c r="L107" s="16">
        <v>6185</v>
      </c>
      <c r="W107"/>
      <c r="AH107"/>
    </row>
    <row r="108" spans="1:34" x14ac:dyDescent="0.25">
      <c r="A108" s="6" t="s">
        <v>140</v>
      </c>
      <c r="B108" s="11">
        <v>290</v>
      </c>
      <c r="C108" s="13">
        <v>14.427860696517413</v>
      </c>
      <c r="D108" s="12">
        <v>915</v>
      </c>
      <c r="E108" s="13">
        <v>45.522388059701491</v>
      </c>
      <c r="F108" s="12">
        <v>520</v>
      </c>
      <c r="G108" s="13">
        <v>25.870646766169152</v>
      </c>
      <c r="H108" s="12">
        <v>285</v>
      </c>
      <c r="I108" s="13">
        <v>14.17910447761194</v>
      </c>
      <c r="J108" s="7">
        <v>5</v>
      </c>
      <c r="K108" s="14">
        <v>0.24875621890547264</v>
      </c>
      <c r="L108" s="16">
        <v>2010</v>
      </c>
      <c r="W108"/>
      <c r="AH108"/>
    </row>
    <row r="109" spans="1:34" x14ac:dyDescent="0.25">
      <c r="A109" s="6" t="s">
        <v>31</v>
      </c>
      <c r="B109" s="11">
        <v>525</v>
      </c>
      <c r="C109" s="13">
        <v>14.423076923076922</v>
      </c>
      <c r="D109" s="12">
        <v>315</v>
      </c>
      <c r="E109" s="13">
        <v>8.6538461538461533</v>
      </c>
      <c r="F109" s="12">
        <v>1980</v>
      </c>
      <c r="G109" s="13">
        <v>54.395604395604394</v>
      </c>
      <c r="H109" s="12">
        <v>815</v>
      </c>
      <c r="I109" s="13">
        <v>22.390109890109891</v>
      </c>
      <c r="J109" s="7">
        <v>0</v>
      </c>
      <c r="K109" s="14">
        <v>0</v>
      </c>
      <c r="L109" s="16">
        <v>3640</v>
      </c>
      <c r="W109"/>
      <c r="AH109"/>
    </row>
    <row r="110" spans="1:34" x14ac:dyDescent="0.25">
      <c r="A110" s="6" t="s">
        <v>137</v>
      </c>
      <c r="B110" s="11">
        <v>430</v>
      </c>
      <c r="C110" s="13">
        <v>14.405360134003351</v>
      </c>
      <c r="D110" s="12">
        <v>400</v>
      </c>
      <c r="E110" s="13">
        <v>13.400335008375208</v>
      </c>
      <c r="F110" s="12">
        <v>1625</v>
      </c>
      <c r="G110" s="13">
        <v>54.438860971524285</v>
      </c>
      <c r="H110" s="12">
        <v>530</v>
      </c>
      <c r="I110" s="13">
        <v>17.755443886097151</v>
      </c>
      <c r="J110" s="7">
        <v>0</v>
      </c>
      <c r="K110" s="14">
        <v>0</v>
      </c>
      <c r="L110" s="16">
        <v>2985</v>
      </c>
      <c r="W110"/>
      <c r="AH110"/>
    </row>
    <row r="111" spans="1:34" x14ac:dyDescent="0.25">
      <c r="A111" s="6" t="s">
        <v>113</v>
      </c>
      <c r="B111" s="11">
        <v>650</v>
      </c>
      <c r="C111" s="13">
        <v>14.192139737991265</v>
      </c>
      <c r="D111" s="12">
        <v>360</v>
      </c>
      <c r="E111" s="13">
        <v>7.860262008733625</v>
      </c>
      <c r="F111" s="12">
        <v>2865</v>
      </c>
      <c r="G111" s="13">
        <v>62.554585152838428</v>
      </c>
      <c r="H111" s="12">
        <v>700</v>
      </c>
      <c r="I111" s="13">
        <v>15.283842794759824</v>
      </c>
      <c r="J111" s="7">
        <v>5</v>
      </c>
      <c r="K111" s="14">
        <v>0.10917030567685589</v>
      </c>
      <c r="L111" s="16">
        <v>4580</v>
      </c>
      <c r="W111"/>
      <c r="AH111"/>
    </row>
    <row r="112" spans="1:34" x14ac:dyDescent="0.25">
      <c r="A112" s="6" t="s">
        <v>125</v>
      </c>
      <c r="B112" s="11">
        <v>220</v>
      </c>
      <c r="C112" s="13">
        <v>13.750000000000002</v>
      </c>
      <c r="D112" s="12">
        <v>590</v>
      </c>
      <c r="E112" s="13">
        <v>36.875</v>
      </c>
      <c r="F112" s="12">
        <v>545</v>
      </c>
      <c r="G112" s="13">
        <v>34.0625</v>
      </c>
      <c r="H112" s="12">
        <v>240</v>
      </c>
      <c r="I112" s="13">
        <v>15</v>
      </c>
      <c r="J112" s="7">
        <v>0</v>
      </c>
      <c r="K112" s="14">
        <v>0</v>
      </c>
      <c r="L112" s="16">
        <v>1600</v>
      </c>
      <c r="W112"/>
      <c r="AH112"/>
    </row>
    <row r="113" spans="1:34" x14ac:dyDescent="0.25">
      <c r="A113" s="6" t="s">
        <v>127</v>
      </c>
      <c r="B113" s="11">
        <v>35</v>
      </c>
      <c r="C113" s="13">
        <v>13.20754716981132</v>
      </c>
      <c r="D113" s="12">
        <v>40</v>
      </c>
      <c r="E113" s="13">
        <v>15.09433962264151</v>
      </c>
      <c r="F113" s="12">
        <v>105</v>
      </c>
      <c r="G113" s="13">
        <v>39.622641509433961</v>
      </c>
      <c r="H113" s="12">
        <v>85</v>
      </c>
      <c r="I113" s="13">
        <v>32.075471698113205</v>
      </c>
      <c r="J113" s="7">
        <v>0</v>
      </c>
      <c r="K113" s="14">
        <v>0</v>
      </c>
      <c r="L113" s="16">
        <v>265</v>
      </c>
      <c r="W113"/>
      <c r="AH113"/>
    </row>
    <row r="114" spans="1:34" x14ac:dyDescent="0.25">
      <c r="A114" s="6" t="s">
        <v>30</v>
      </c>
      <c r="B114" s="11">
        <v>120</v>
      </c>
      <c r="C114" s="13">
        <v>13.186813186813188</v>
      </c>
      <c r="D114" s="12">
        <v>75</v>
      </c>
      <c r="E114" s="13">
        <v>8.2417582417582409</v>
      </c>
      <c r="F114" s="12">
        <v>480</v>
      </c>
      <c r="G114" s="13">
        <v>52.747252747252752</v>
      </c>
      <c r="H114" s="12">
        <v>235</v>
      </c>
      <c r="I114" s="13">
        <v>25.824175824175828</v>
      </c>
      <c r="J114" s="7">
        <v>5</v>
      </c>
      <c r="K114" s="14">
        <v>0.5494505494505495</v>
      </c>
      <c r="L114" s="16">
        <v>910</v>
      </c>
      <c r="W114"/>
      <c r="AH114"/>
    </row>
    <row r="115" spans="1:34" x14ac:dyDescent="0.25">
      <c r="A115" s="6" t="s">
        <v>93</v>
      </c>
      <c r="B115" s="11">
        <v>25</v>
      </c>
      <c r="C115" s="13">
        <v>13.157894736842104</v>
      </c>
      <c r="D115" s="12">
        <v>20</v>
      </c>
      <c r="E115" s="13">
        <v>10.526315789473683</v>
      </c>
      <c r="F115" s="12">
        <v>60</v>
      </c>
      <c r="G115" s="13">
        <v>31.578947368421051</v>
      </c>
      <c r="H115" s="12">
        <v>80</v>
      </c>
      <c r="I115" s="13">
        <v>42.105263157894733</v>
      </c>
      <c r="J115" s="7">
        <v>0</v>
      </c>
      <c r="K115" s="14">
        <v>0</v>
      </c>
      <c r="L115" s="16">
        <v>190</v>
      </c>
      <c r="W115"/>
      <c r="AH115"/>
    </row>
    <row r="116" spans="1:34" x14ac:dyDescent="0.25">
      <c r="A116" s="6" t="s">
        <v>44</v>
      </c>
      <c r="B116" s="11">
        <v>400</v>
      </c>
      <c r="C116" s="13">
        <v>12.965964343598054</v>
      </c>
      <c r="D116" s="12">
        <v>1060</v>
      </c>
      <c r="E116" s="13">
        <v>34.359805510534848</v>
      </c>
      <c r="F116" s="12">
        <v>1105</v>
      </c>
      <c r="G116" s="13">
        <v>35.818476499189629</v>
      </c>
      <c r="H116" s="12">
        <v>520</v>
      </c>
      <c r="I116" s="13">
        <v>16.855753646677471</v>
      </c>
      <c r="J116" s="7">
        <v>0</v>
      </c>
      <c r="K116" s="14">
        <v>0</v>
      </c>
      <c r="L116" s="16">
        <v>3085</v>
      </c>
      <c r="W116"/>
      <c r="AH116"/>
    </row>
    <row r="117" spans="1:34" x14ac:dyDescent="0.25">
      <c r="A117" s="6" t="s">
        <v>33</v>
      </c>
      <c r="B117" s="11">
        <v>550</v>
      </c>
      <c r="C117" s="13">
        <v>12.820512820512819</v>
      </c>
      <c r="D117" s="12">
        <v>750</v>
      </c>
      <c r="E117" s="13">
        <v>17.482517482517483</v>
      </c>
      <c r="F117" s="12">
        <v>2295</v>
      </c>
      <c r="G117" s="13">
        <v>53.4965034965035</v>
      </c>
      <c r="H117" s="12">
        <v>685</v>
      </c>
      <c r="I117" s="13">
        <v>15.967365967365968</v>
      </c>
      <c r="J117" s="7">
        <v>10</v>
      </c>
      <c r="K117" s="14">
        <v>0.23310023310023309</v>
      </c>
      <c r="L117" s="16">
        <v>4290</v>
      </c>
      <c r="W117"/>
      <c r="AH117"/>
    </row>
    <row r="118" spans="1:34" x14ac:dyDescent="0.25">
      <c r="A118" s="6" t="s">
        <v>103</v>
      </c>
      <c r="B118" s="11">
        <v>515</v>
      </c>
      <c r="C118" s="13">
        <v>12.350119904076738</v>
      </c>
      <c r="D118" s="12">
        <v>280</v>
      </c>
      <c r="E118" s="13">
        <v>6.7146282973621103</v>
      </c>
      <c r="F118" s="12">
        <v>985</v>
      </c>
      <c r="G118" s="13">
        <v>23.621103117505996</v>
      </c>
      <c r="H118" s="12">
        <v>2390</v>
      </c>
      <c r="I118" s="13">
        <v>57.314148681055158</v>
      </c>
      <c r="J118" s="7">
        <v>5</v>
      </c>
      <c r="K118" s="14">
        <v>0.1199040767386091</v>
      </c>
      <c r="L118" s="16">
        <v>4170</v>
      </c>
      <c r="W118"/>
      <c r="AH118"/>
    </row>
    <row r="119" spans="1:34" x14ac:dyDescent="0.25">
      <c r="A119" s="6" t="s">
        <v>20</v>
      </c>
      <c r="B119" s="11">
        <v>195</v>
      </c>
      <c r="C119" s="13">
        <v>12.074303405572756</v>
      </c>
      <c r="D119" s="12">
        <v>235</v>
      </c>
      <c r="E119" s="13">
        <v>14.551083591331269</v>
      </c>
      <c r="F119" s="12">
        <v>765</v>
      </c>
      <c r="G119" s="13">
        <v>47.368421052631575</v>
      </c>
      <c r="H119" s="12">
        <v>410</v>
      </c>
      <c r="I119" s="13">
        <v>25.386996904024766</v>
      </c>
      <c r="J119" s="7">
        <v>0</v>
      </c>
      <c r="K119" s="14">
        <v>0</v>
      </c>
      <c r="L119" s="16">
        <v>1615</v>
      </c>
      <c r="W119"/>
      <c r="AH119"/>
    </row>
    <row r="120" spans="1:34" x14ac:dyDescent="0.25">
      <c r="A120" s="6" t="s">
        <v>56</v>
      </c>
      <c r="B120" s="11">
        <v>300</v>
      </c>
      <c r="C120" s="13">
        <v>11.787819253438114</v>
      </c>
      <c r="D120" s="12">
        <v>280</v>
      </c>
      <c r="E120" s="13">
        <v>11.00196463654224</v>
      </c>
      <c r="F120" s="12">
        <v>1185</v>
      </c>
      <c r="G120" s="13">
        <v>46.561886051080549</v>
      </c>
      <c r="H120" s="12">
        <v>780</v>
      </c>
      <c r="I120" s="13">
        <v>30.648330058939095</v>
      </c>
      <c r="J120" s="7">
        <v>0</v>
      </c>
      <c r="K120" s="14">
        <v>0</v>
      </c>
      <c r="L120" s="16">
        <v>2545</v>
      </c>
      <c r="W120"/>
      <c r="AH120"/>
    </row>
    <row r="121" spans="1:34" x14ac:dyDescent="0.25">
      <c r="A121" s="6" t="s">
        <v>40</v>
      </c>
      <c r="B121" s="11">
        <v>535</v>
      </c>
      <c r="C121" s="13">
        <v>11.263157894736842</v>
      </c>
      <c r="D121" s="12">
        <v>795</v>
      </c>
      <c r="E121" s="13">
        <v>16.736842105263158</v>
      </c>
      <c r="F121" s="12">
        <v>1990</v>
      </c>
      <c r="G121" s="13">
        <v>41.89473684210526</v>
      </c>
      <c r="H121" s="12">
        <v>1420</v>
      </c>
      <c r="I121" s="13">
        <v>29.894736842105264</v>
      </c>
      <c r="J121" s="7">
        <v>10</v>
      </c>
      <c r="K121" s="14">
        <v>0.21052631578947367</v>
      </c>
      <c r="L121" s="16">
        <v>4750</v>
      </c>
      <c r="W121"/>
      <c r="AH121"/>
    </row>
    <row r="122" spans="1:34" x14ac:dyDescent="0.25">
      <c r="A122" s="6" t="s">
        <v>45</v>
      </c>
      <c r="B122" s="11">
        <v>155</v>
      </c>
      <c r="C122" s="13">
        <v>10.87719298245614</v>
      </c>
      <c r="D122" s="12">
        <v>425</v>
      </c>
      <c r="E122" s="13">
        <v>29.82456140350877</v>
      </c>
      <c r="F122" s="12">
        <v>695</v>
      </c>
      <c r="G122" s="13">
        <v>48.771929824561404</v>
      </c>
      <c r="H122" s="12">
        <v>150</v>
      </c>
      <c r="I122" s="13">
        <v>10.526315789473683</v>
      </c>
      <c r="J122" s="7">
        <v>0</v>
      </c>
      <c r="K122" s="14">
        <v>0</v>
      </c>
      <c r="L122" s="16">
        <v>1425</v>
      </c>
      <c r="W122"/>
      <c r="AH122"/>
    </row>
    <row r="123" spans="1:34" x14ac:dyDescent="0.25">
      <c r="A123" s="6" t="s">
        <v>89</v>
      </c>
      <c r="B123" s="11">
        <v>260</v>
      </c>
      <c r="C123" s="13">
        <v>10.655737704918032</v>
      </c>
      <c r="D123" s="12">
        <v>315</v>
      </c>
      <c r="E123" s="13">
        <v>12.909836065573771</v>
      </c>
      <c r="F123" s="12">
        <v>1480</v>
      </c>
      <c r="G123" s="13">
        <v>60.655737704918032</v>
      </c>
      <c r="H123" s="12">
        <v>380</v>
      </c>
      <c r="I123" s="13">
        <v>15.573770491803279</v>
      </c>
      <c r="J123" s="7">
        <v>0</v>
      </c>
      <c r="K123" s="14">
        <v>0</v>
      </c>
      <c r="L123" s="16">
        <v>2440</v>
      </c>
      <c r="W123"/>
      <c r="AH123"/>
    </row>
    <row r="124" spans="1:34" x14ac:dyDescent="0.25">
      <c r="A124" s="6" t="s">
        <v>19</v>
      </c>
      <c r="B124" s="11">
        <v>225</v>
      </c>
      <c r="C124" s="13">
        <v>10.48951048951049</v>
      </c>
      <c r="D124" s="12">
        <v>410</v>
      </c>
      <c r="E124" s="13">
        <v>19.114219114219114</v>
      </c>
      <c r="F124" s="12">
        <v>780</v>
      </c>
      <c r="G124" s="13">
        <v>36.363636363636367</v>
      </c>
      <c r="H124" s="12">
        <v>735</v>
      </c>
      <c r="I124" s="13">
        <v>34.265734265734267</v>
      </c>
      <c r="J124" s="7">
        <v>0</v>
      </c>
      <c r="K124" s="14">
        <v>0</v>
      </c>
      <c r="L124" s="16">
        <v>2145</v>
      </c>
      <c r="W124"/>
      <c r="AH124"/>
    </row>
    <row r="125" spans="1:34" x14ac:dyDescent="0.25">
      <c r="A125" s="6" t="s">
        <v>37</v>
      </c>
      <c r="B125" s="11">
        <v>20</v>
      </c>
      <c r="C125" s="13">
        <v>10.256410256410255</v>
      </c>
      <c r="D125" s="12">
        <v>45</v>
      </c>
      <c r="E125" s="13">
        <v>23.076923076923077</v>
      </c>
      <c r="F125" s="12">
        <v>90</v>
      </c>
      <c r="G125" s="13">
        <v>46.153846153846153</v>
      </c>
      <c r="H125" s="12">
        <v>25</v>
      </c>
      <c r="I125" s="13">
        <v>12.820512820512819</v>
      </c>
      <c r="J125" s="7">
        <v>15</v>
      </c>
      <c r="K125" s="14">
        <v>7.6923076923076925</v>
      </c>
      <c r="L125" s="16">
        <v>195</v>
      </c>
      <c r="W125"/>
      <c r="AH125"/>
    </row>
    <row r="126" spans="1:34" x14ac:dyDescent="0.25">
      <c r="A126" s="6" t="s">
        <v>61</v>
      </c>
      <c r="B126" s="11">
        <v>180</v>
      </c>
      <c r="C126" s="13">
        <v>10.05586592178771</v>
      </c>
      <c r="D126" s="12">
        <v>335</v>
      </c>
      <c r="E126" s="13">
        <v>18.715083798882681</v>
      </c>
      <c r="F126" s="12">
        <v>975</v>
      </c>
      <c r="G126" s="13">
        <v>54.469273743016757</v>
      </c>
      <c r="H126" s="12">
        <v>290</v>
      </c>
      <c r="I126" s="13">
        <v>16.201117318435752</v>
      </c>
      <c r="J126" s="7">
        <v>0</v>
      </c>
      <c r="K126" s="14">
        <v>0</v>
      </c>
      <c r="L126" s="16">
        <v>1790</v>
      </c>
      <c r="W126"/>
      <c r="AH126"/>
    </row>
    <row r="127" spans="1:34" x14ac:dyDescent="0.25">
      <c r="A127" s="6" t="s">
        <v>87</v>
      </c>
      <c r="B127" s="11">
        <v>585</v>
      </c>
      <c r="C127" s="13">
        <v>9.8484848484848477</v>
      </c>
      <c r="D127" s="12">
        <v>585</v>
      </c>
      <c r="E127" s="13">
        <v>9.8484848484848477</v>
      </c>
      <c r="F127" s="12">
        <v>2320</v>
      </c>
      <c r="G127" s="13">
        <v>39.057239057239059</v>
      </c>
      <c r="H127" s="12">
        <v>2450</v>
      </c>
      <c r="I127" s="13">
        <v>41.245791245791246</v>
      </c>
      <c r="J127" s="7">
        <v>5</v>
      </c>
      <c r="K127" s="14">
        <v>8.4175084175084167E-2</v>
      </c>
      <c r="L127" s="16">
        <v>5940</v>
      </c>
      <c r="W127"/>
      <c r="AH127"/>
    </row>
    <row r="128" spans="1:34" x14ac:dyDescent="0.25">
      <c r="A128" s="6" t="s">
        <v>126</v>
      </c>
      <c r="B128" s="11">
        <v>15</v>
      </c>
      <c r="C128" s="13">
        <v>9.67741935483871</v>
      </c>
      <c r="D128" s="12">
        <v>30</v>
      </c>
      <c r="E128" s="13">
        <v>19.35483870967742</v>
      </c>
      <c r="F128" s="12">
        <v>45</v>
      </c>
      <c r="G128" s="13">
        <v>29.032258064516132</v>
      </c>
      <c r="H128" s="12">
        <v>70</v>
      </c>
      <c r="I128" s="13">
        <v>45.161290322580641</v>
      </c>
      <c r="J128" s="7">
        <v>0</v>
      </c>
      <c r="K128" s="14">
        <v>0</v>
      </c>
      <c r="L128" s="16">
        <v>155</v>
      </c>
      <c r="W128"/>
      <c r="AH128"/>
    </row>
    <row r="129" spans="1:34" x14ac:dyDescent="0.25">
      <c r="A129" s="6" t="s">
        <v>136</v>
      </c>
      <c r="B129" s="11">
        <v>425</v>
      </c>
      <c r="C129" s="13">
        <v>9.5398428731762053</v>
      </c>
      <c r="D129" s="12">
        <v>585</v>
      </c>
      <c r="E129" s="13">
        <v>13.131313131313133</v>
      </c>
      <c r="F129" s="12">
        <v>1805</v>
      </c>
      <c r="G129" s="13">
        <v>40.516273849607181</v>
      </c>
      <c r="H129" s="12">
        <v>1640</v>
      </c>
      <c r="I129" s="13">
        <v>36.812570145903479</v>
      </c>
      <c r="J129" s="7">
        <v>5</v>
      </c>
      <c r="K129" s="14">
        <v>0.11223344556677892</v>
      </c>
      <c r="L129" s="16">
        <v>4455</v>
      </c>
      <c r="W129"/>
      <c r="AH129"/>
    </row>
    <row r="130" spans="1:34" x14ac:dyDescent="0.25">
      <c r="A130" s="6" t="s">
        <v>110</v>
      </c>
      <c r="B130" s="11">
        <v>305</v>
      </c>
      <c r="C130" s="13">
        <v>9.4867807153965789</v>
      </c>
      <c r="D130" s="12">
        <v>560</v>
      </c>
      <c r="E130" s="13">
        <v>17.418351477449455</v>
      </c>
      <c r="F130" s="12">
        <v>1900</v>
      </c>
      <c r="G130" s="13">
        <v>59.097978227060658</v>
      </c>
      <c r="H130" s="12">
        <v>425</v>
      </c>
      <c r="I130" s="13">
        <v>13.21928460342146</v>
      </c>
      <c r="J130" s="7">
        <v>15</v>
      </c>
      <c r="K130" s="14">
        <v>0.46656298600311047</v>
      </c>
      <c r="L130" s="16">
        <v>3215</v>
      </c>
      <c r="W130"/>
      <c r="AH130"/>
    </row>
    <row r="131" spans="1:34" x14ac:dyDescent="0.25">
      <c r="A131" s="6" t="s">
        <v>161</v>
      </c>
      <c r="B131" s="11">
        <v>165</v>
      </c>
      <c r="C131" s="13">
        <v>9.1412742382271475</v>
      </c>
      <c r="D131" s="12">
        <v>540</v>
      </c>
      <c r="E131" s="13">
        <v>29.916897506925206</v>
      </c>
      <c r="F131" s="12">
        <v>900</v>
      </c>
      <c r="G131" s="13">
        <v>49.86149584487535</v>
      </c>
      <c r="H131" s="12">
        <v>200</v>
      </c>
      <c r="I131" s="13">
        <v>11.080332409972298</v>
      </c>
      <c r="J131" s="7">
        <v>0</v>
      </c>
      <c r="K131" s="14">
        <v>0</v>
      </c>
      <c r="L131" s="16">
        <v>1805</v>
      </c>
      <c r="W131"/>
      <c r="AH131"/>
    </row>
    <row r="132" spans="1:34" x14ac:dyDescent="0.25">
      <c r="A132" s="6" t="s">
        <v>138</v>
      </c>
      <c r="B132" s="11">
        <v>385</v>
      </c>
      <c r="C132" s="13">
        <v>8.9120370370370363</v>
      </c>
      <c r="D132" s="12">
        <v>615</v>
      </c>
      <c r="E132" s="13">
        <v>14.236111111111111</v>
      </c>
      <c r="F132" s="12">
        <v>2675</v>
      </c>
      <c r="G132" s="13">
        <v>61.921296296296291</v>
      </c>
      <c r="H132" s="12">
        <v>635</v>
      </c>
      <c r="I132" s="13">
        <v>14.699074074074073</v>
      </c>
      <c r="J132" s="7">
        <v>10</v>
      </c>
      <c r="K132" s="14">
        <v>0.23148148148148145</v>
      </c>
      <c r="L132" s="16">
        <v>4320</v>
      </c>
      <c r="W132"/>
      <c r="AH132"/>
    </row>
    <row r="133" spans="1:34" x14ac:dyDescent="0.25">
      <c r="A133" s="6" t="s">
        <v>120</v>
      </c>
      <c r="B133" s="11">
        <v>15</v>
      </c>
      <c r="C133" s="13">
        <v>8.1081081081081088</v>
      </c>
      <c r="D133" s="12">
        <v>45</v>
      </c>
      <c r="E133" s="13">
        <v>24.324324324324326</v>
      </c>
      <c r="F133" s="12">
        <v>55</v>
      </c>
      <c r="G133" s="13">
        <v>29.72972972972973</v>
      </c>
      <c r="H133" s="12">
        <v>65</v>
      </c>
      <c r="I133" s="13">
        <v>35.135135135135137</v>
      </c>
      <c r="J133" s="7">
        <v>0</v>
      </c>
      <c r="K133" s="14">
        <v>0</v>
      </c>
      <c r="L133" s="16">
        <v>185</v>
      </c>
      <c r="W133"/>
      <c r="AH133"/>
    </row>
    <row r="134" spans="1:34" x14ac:dyDescent="0.25">
      <c r="A134" s="6" t="s">
        <v>108</v>
      </c>
      <c r="B134" s="11">
        <v>450</v>
      </c>
      <c r="C134" s="13">
        <v>7.7519379844961236</v>
      </c>
      <c r="D134" s="12">
        <v>550</v>
      </c>
      <c r="E134" s="13">
        <v>9.474590869939707</v>
      </c>
      <c r="F134" s="12">
        <v>2490</v>
      </c>
      <c r="G134" s="13">
        <v>42.894056847545222</v>
      </c>
      <c r="H134" s="12">
        <v>2320</v>
      </c>
      <c r="I134" s="13">
        <v>39.965546942291127</v>
      </c>
      <c r="J134" s="7">
        <v>0</v>
      </c>
      <c r="K134" s="14">
        <v>0</v>
      </c>
      <c r="L134" s="16">
        <v>5805</v>
      </c>
      <c r="W134"/>
      <c r="AH134"/>
    </row>
    <row r="135" spans="1:34" x14ac:dyDescent="0.25">
      <c r="A135" s="6" t="s">
        <v>123</v>
      </c>
      <c r="B135" s="11">
        <v>5</v>
      </c>
      <c r="C135" s="13">
        <v>7.6923076923076925</v>
      </c>
      <c r="D135" s="12">
        <v>15</v>
      </c>
      <c r="E135" s="13">
        <v>23.076923076923077</v>
      </c>
      <c r="F135" s="12">
        <v>20</v>
      </c>
      <c r="G135" s="13">
        <v>30.76923076923077</v>
      </c>
      <c r="H135" s="12">
        <v>20</v>
      </c>
      <c r="I135" s="13">
        <v>30.76923076923077</v>
      </c>
      <c r="J135" s="7">
        <v>0</v>
      </c>
      <c r="K135" s="14">
        <v>0</v>
      </c>
      <c r="L135" s="16">
        <v>65</v>
      </c>
      <c r="W135"/>
      <c r="AH135"/>
    </row>
    <row r="136" spans="1:34" x14ac:dyDescent="0.25">
      <c r="A136" s="6" t="s">
        <v>147</v>
      </c>
      <c r="B136" s="11">
        <v>175</v>
      </c>
      <c r="C136" s="13">
        <v>7.3684210526315779</v>
      </c>
      <c r="D136" s="12">
        <v>265</v>
      </c>
      <c r="E136" s="13">
        <v>11.157894736842106</v>
      </c>
      <c r="F136" s="12">
        <v>1555</v>
      </c>
      <c r="G136" s="13">
        <v>65.473684210526315</v>
      </c>
      <c r="H136" s="12">
        <v>380</v>
      </c>
      <c r="I136" s="13">
        <v>16</v>
      </c>
      <c r="J136" s="7">
        <v>5</v>
      </c>
      <c r="K136" s="14">
        <v>0.21052631578947367</v>
      </c>
      <c r="L136" s="16">
        <v>2375</v>
      </c>
      <c r="W136"/>
      <c r="AH136"/>
    </row>
    <row r="137" spans="1:34" x14ac:dyDescent="0.25">
      <c r="A137" s="6" t="s">
        <v>165</v>
      </c>
      <c r="B137" s="11">
        <v>125</v>
      </c>
      <c r="C137" s="13">
        <v>7.1428571428571423</v>
      </c>
      <c r="D137" s="12">
        <v>370</v>
      </c>
      <c r="E137" s="13">
        <v>21.142857142857142</v>
      </c>
      <c r="F137" s="12">
        <v>995</v>
      </c>
      <c r="G137" s="13">
        <v>56.857142857142861</v>
      </c>
      <c r="H137" s="12">
        <v>260</v>
      </c>
      <c r="I137" s="13">
        <v>14.857142857142858</v>
      </c>
      <c r="J137" s="7">
        <v>0</v>
      </c>
      <c r="K137" s="14">
        <v>0</v>
      </c>
      <c r="L137" s="16">
        <v>1750</v>
      </c>
      <c r="W137"/>
      <c r="AH137"/>
    </row>
    <row r="138" spans="1:34" x14ac:dyDescent="0.25">
      <c r="A138" s="6" t="s">
        <v>81</v>
      </c>
      <c r="B138" s="11">
        <v>260</v>
      </c>
      <c r="C138" s="13">
        <v>6.8331143232588696</v>
      </c>
      <c r="D138" s="12">
        <v>735</v>
      </c>
      <c r="E138" s="13">
        <v>19.316688567674113</v>
      </c>
      <c r="F138" s="12">
        <v>2135</v>
      </c>
      <c r="G138" s="13">
        <v>56.110381077529567</v>
      </c>
      <c r="H138" s="12">
        <v>670</v>
      </c>
      <c r="I138" s="13">
        <v>17.608409986859396</v>
      </c>
      <c r="J138" s="7">
        <v>10</v>
      </c>
      <c r="K138" s="14">
        <v>0.26281208935611039</v>
      </c>
      <c r="L138" s="16">
        <v>3805</v>
      </c>
      <c r="W138"/>
      <c r="AH138"/>
    </row>
    <row r="139" spans="1:34" x14ac:dyDescent="0.25">
      <c r="A139" s="6" t="s">
        <v>146</v>
      </c>
      <c r="B139" s="11">
        <v>130</v>
      </c>
      <c r="C139" s="13">
        <v>6.7885117493472595</v>
      </c>
      <c r="D139" s="12">
        <v>720</v>
      </c>
      <c r="E139" s="13">
        <v>37.597911227154043</v>
      </c>
      <c r="F139" s="12">
        <v>840</v>
      </c>
      <c r="G139" s="13">
        <v>43.864229765013057</v>
      </c>
      <c r="H139" s="12">
        <v>220</v>
      </c>
      <c r="I139" s="13">
        <v>11.488250652741515</v>
      </c>
      <c r="J139" s="7">
        <v>0</v>
      </c>
      <c r="K139" s="14">
        <v>0</v>
      </c>
      <c r="L139" s="16">
        <v>1915</v>
      </c>
      <c r="W139"/>
      <c r="AH139"/>
    </row>
    <row r="140" spans="1:34" x14ac:dyDescent="0.25">
      <c r="A140" s="6" t="s">
        <v>90</v>
      </c>
      <c r="B140" s="11">
        <v>220</v>
      </c>
      <c r="C140" s="13">
        <v>6.4046579330422126</v>
      </c>
      <c r="D140" s="12">
        <v>545</v>
      </c>
      <c r="E140" s="13">
        <v>15.866084425036389</v>
      </c>
      <c r="F140" s="12">
        <v>1815</v>
      </c>
      <c r="G140" s="13">
        <v>52.838427947598255</v>
      </c>
      <c r="H140" s="12">
        <v>845</v>
      </c>
      <c r="I140" s="13">
        <v>24.599708879184863</v>
      </c>
      <c r="J140" s="7">
        <v>10</v>
      </c>
      <c r="K140" s="14">
        <v>0.29112081513828242</v>
      </c>
      <c r="L140" s="16">
        <v>3435</v>
      </c>
      <c r="W140"/>
      <c r="AH140"/>
    </row>
    <row r="141" spans="1:34" x14ac:dyDescent="0.25">
      <c r="A141" s="6" t="s">
        <v>156</v>
      </c>
      <c r="B141" s="11">
        <v>195</v>
      </c>
      <c r="C141" s="13">
        <v>6.3829787234042552</v>
      </c>
      <c r="D141" s="12">
        <v>340</v>
      </c>
      <c r="E141" s="13">
        <v>11.129296235679215</v>
      </c>
      <c r="F141" s="12">
        <v>1890</v>
      </c>
      <c r="G141" s="13">
        <v>61.865793780687397</v>
      </c>
      <c r="H141" s="12">
        <v>625</v>
      </c>
      <c r="I141" s="13">
        <v>20.458265139116204</v>
      </c>
      <c r="J141" s="7">
        <v>5</v>
      </c>
      <c r="K141" s="14">
        <v>0.16366612111292964</v>
      </c>
      <c r="L141" s="16">
        <v>3055</v>
      </c>
      <c r="W141"/>
      <c r="AH141"/>
    </row>
    <row r="142" spans="1:34" x14ac:dyDescent="0.25">
      <c r="A142" s="6" t="s">
        <v>117</v>
      </c>
      <c r="B142" s="11">
        <v>140</v>
      </c>
      <c r="C142" s="13">
        <v>5.6910569105691051</v>
      </c>
      <c r="D142" s="12">
        <v>430</v>
      </c>
      <c r="E142" s="13">
        <v>17.479674796747968</v>
      </c>
      <c r="F142" s="12">
        <v>1465</v>
      </c>
      <c r="G142" s="13">
        <v>59.552845528455286</v>
      </c>
      <c r="H142" s="12">
        <v>425</v>
      </c>
      <c r="I142" s="13">
        <v>17.276422764227643</v>
      </c>
      <c r="J142" s="7">
        <v>0</v>
      </c>
      <c r="K142" s="14">
        <v>0</v>
      </c>
      <c r="L142" s="16">
        <v>2460</v>
      </c>
      <c r="W142"/>
      <c r="AH142"/>
    </row>
    <row r="143" spans="1:34" x14ac:dyDescent="0.25">
      <c r="A143" s="6" t="s">
        <v>63</v>
      </c>
      <c r="B143" s="11">
        <v>70</v>
      </c>
      <c r="C143" s="13">
        <v>5.5776892430278879</v>
      </c>
      <c r="D143" s="12">
        <v>105</v>
      </c>
      <c r="E143" s="13">
        <v>8.3665338645418323</v>
      </c>
      <c r="F143" s="12">
        <v>130</v>
      </c>
      <c r="G143" s="13">
        <v>10.358565737051793</v>
      </c>
      <c r="H143" s="12">
        <v>945</v>
      </c>
      <c r="I143" s="13">
        <v>75.298804780876495</v>
      </c>
      <c r="J143" s="7">
        <v>0</v>
      </c>
      <c r="K143" s="14">
        <v>0</v>
      </c>
      <c r="L143" s="16">
        <v>1255</v>
      </c>
      <c r="W143"/>
      <c r="AH143"/>
    </row>
    <row r="144" spans="1:34" x14ac:dyDescent="0.25">
      <c r="A144" s="6" t="s">
        <v>122</v>
      </c>
      <c r="B144" s="11">
        <v>10</v>
      </c>
      <c r="C144" s="13">
        <v>4.3478260869565215</v>
      </c>
      <c r="D144" s="12">
        <v>35</v>
      </c>
      <c r="E144" s="13">
        <v>15.217391304347828</v>
      </c>
      <c r="F144" s="12">
        <v>115</v>
      </c>
      <c r="G144" s="13">
        <v>50</v>
      </c>
      <c r="H144" s="12">
        <v>75</v>
      </c>
      <c r="I144" s="13">
        <v>32.608695652173914</v>
      </c>
      <c r="J144" s="7">
        <v>0</v>
      </c>
      <c r="K144" s="14">
        <v>0</v>
      </c>
      <c r="L144" s="16">
        <v>230</v>
      </c>
      <c r="W144"/>
      <c r="AH144"/>
    </row>
    <row r="145" spans="1:34" x14ac:dyDescent="0.25">
      <c r="A145" s="6" t="s">
        <v>55</v>
      </c>
      <c r="B145" s="11">
        <v>130</v>
      </c>
      <c r="C145" s="13">
        <v>3.9097744360902258</v>
      </c>
      <c r="D145" s="12">
        <v>235</v>
      </c>
      <c r="E145" s="13">
        <v>7.0676691729323311</v>
      </c>
      <c r="F145" s="12">
        <v>580</v>
      </c>
      <c r="G145" s="13">
        <v>17.443609022556391</v>
      </c>
      <c r="H145" s="12">
        <v>2380</v>
      </c>
      <c r="I145" s="13">
        <v>71.578947368421055</v>
      </c>
      <c r="J145" s="7">
        <v>0</v>
      </c>
      <c r="K145" s="14">
        <v>0</v>
      </c>
      <c r="L145" s="16">
        <v>3325</v>
      </c>
      <c r="W145"/>
      <c r="AH145"/>
    </row>
    <row r="146" spans="1:34" x14ac:dyDescent="0.25">
      <c r="A146" s="6" t="s">
        <v>34</v>
      </c>
      <c r="B146" s="11">
        <v>135</v>
      </c>
      <c r="C146" s="13">
        <v>3.5433070866141732</v>
      </c>
      <c r="D146" s="12">
        <v>205</v>
      </c>
      <c r="E146" s="13">
        <v>5.3805774278215219</v>
      </c>
      <c r="F146" s="12">
        <v>1545</v>
      </c>
      <c r="G146" s="13">
        <v>40.551181102362207</v>
      </c>
      <c r="H146" s="12">
        <v>1925</v>
      </c>
      <c r="I146" s="13">
        <v>50.524934383202101</v>
      </c>
      <c r="J146" s="7">
        <v>0</v>
      </c>
      <c r="K146" s="14">
        <v>0</v>
      </c>
      <c r="L146" s="16">
        <v>3810</v>
      </c>
      <c r="W146"/>
      <c r="AH146"/>
    </row>
    <row r="147" spans="1:34" x14ac:dyDescent="0.25">
      <c r="A147" s="6" t="s">
        <v>84</v>
      </c>
      <c r="B147" s="11">
        <v>80</v>
      </c>
      <c r="C147" s="13">
        <v>3.4707158351409979</v>
      </c>
      <c r="D147" s="12">
        <v>375</v>
      </c>
      <c r="E147" s="13">
        <v>16.268980477223426</v>
      </c>
      <c r="F147" s="12">
        <v>1080</v>
      </c>
      <c r="G147" s="13">
        <v>46.85466377440347</v>
      </c>
      <c r="H147" s="12">
        <v>770</v>
      </c>
      <c r="I147" s="13">
        <v>33.405639913232108</v>
      </c>
      <c r="J147" s="7">
        <v>5</v>
      </c>
      <c r="K147" s="14">
        <v>0.21691973969631237</v>
      </c>
      <c r="L147" s="16">
        <v>2305</v>
      </c>
      <c r="W147"/>
      <c r="AH147"/>
    </row>
    <row r="148" spans="1:34" x14ac:dyDescent="0.25">
      <c r="A148" s="6" t="s">
        <v>72</v>
      </c>
      <c r="B148" s="11">
        <v>15</v>
      </c>
      <c r="C148" s="13">
        <v>3.3707865168539324</v>
      </c>
      <c r="D148" s="12">
        <v>50</v>
      </c>
      <c r="E148" s="13">
        <v>11.235955056179774</v>
      </c>
      <c r="F148" s="12">
        <v>215</v>
      </c>
      <c r="G148" s="13">
        <v>48.314606741573037</v>
      </c>
      <c r="H148" s="12">
        <v>165</v>
      </c>
      <c r="I148" s="13">
        <v>37.078651685393261</v>
      </c>
      <c r="J148" s="7">
        <v>0</v>
      </c>
      <c r="K148" s="14">
        <v>0</v>
      </c>
      <c r="L148" s="16">
        <v>445</v>
      </c>
      <c r="W148"/>
      <c r="AH148"/>
    </row>
    <row r="149" spans="1:34" x14ac:dyDescent="0.25">
      <c r="A149" s="6" t="s">
        <v>166</v>
      </c>
      <c r="B149" s="11">
        <v>100</v>
      </c>
      <c r="C149" s="13">
        <v>2.9455081001472752</v>
      </c>
      <c r="D149" s="12">
        <v>345</v>
      </c>
      <c r="E149" s="13">
        <v>10.1620029455081</v>
      </c>
      <c r="F149" s="12">
        <v>1240</v>
      </c>
      <c r="G149" s="13">
        <v>36.524300441826213</v>
      </c>
      <c r="H149" s="12">
        <v>1695</v>
      </c>
      <c r="I149" s="13">
        <v>49.926362297496318</v>
      </c>
      <c r="J149" s="7">
        <v>15</v>
      </c>
      <c r="K149" s="14">
        <v>0.4418262150220913</v>
      </c>
      <c r="L149" s="16">
        <v>3395</v>
      </c>
      <c r="W149"/>
      <c r="AH149"/>
    </row>
    <row r="150" spans="1:34" x14ac:dyDescent="0.25">
      <c r="A150" s="6" t="s">
        <v>99</v>
      </c>
      <c r="B150" s="11">
        <v>100</v>
      </c>
      <c r="C150" s="13">
        <v>2.8050490883590462</v>
      </c>
      <c r="D150" s="12">
        <v>340</v>
      </c>
      <c r="E150" s="13">
        <v>9.5371669004207575</v>
      </c>
      <c r="F150" s="12">
        <v>1855</v>
      </c>
      <c r="G150" s="13">
        <v>52.033660589060304</v>
      </c>
      <c r="H150" s="12">
        <v>1265</v>
      </c>
      <c r="I150" s="13">
        <v>35.483870967741936</v>
      </c>
      <c r="J150" s="7">
        <v>5</v>
      </c>
      <c r="K150" s="14">
        <v>0.14025245441795231</v>
      </c>
      <c r="L150" s="16">
        <v>3565</v>
      </c>
      <c r="W150"/>
      <c r="AH150"/>
    </row>
    <row r="151" spans="1:34" x14ac:dyDescent="0.25">
      <c r="A151" s="6" t="s">
        <v>111</v>
      </c>
      <c r="B151" s="11">
        <v>60</v>
      </c>
      <c r="C151" s="13">
        <v>2.2641509433962264</v>
      </c>
      <c r="D151" s="12">
        <v>165</v>
      </c>
      <c r="E151" s="13">
        <v>6.2264150943396226</v>
      </c>
      <c r="F151" s="12">
        <v>1800</v>
      </c>
      <c r="G151" s="13">
        <v>67.924528301886795</v>
      </c>
      <c r="H151" s="12">
        <v>625</v>
      </c>
      <c r="I151" s="13">
        <v>23.584905660377359</v>
      </c>
      <c r="J151" s="7">
        <v>0</v>
      </c>
      <c r="K151" s="14">
        <v>0</v>
      </c>
      <c r="L151" s="16">
        <v>2650</v>
      </c>
      <c r="W151"/>
      <c r="AH151"/>
    </row>
    <row r="152" spans="1:34" x14ac:dyDescent="0.25">
      <c r="A152" s="6" t="s">
        <v>16</v>
      </c>
      <c r="B152" s="11">
        <v>40</v>
      </c>
      <c r="C152" s="13">
        <v>2.0253164556962027</v>
      </c>
      <c r="D152" s="12">
        <v>60</v>
      </c>
      <c r="E152" s="13">
        <v>3.0379746835443036</v>
      </c>
      <c r="F152" s="12">
        <v>1050</v>
      </c>
      <c r="G152" s="13">
        <v>53.164556962025308</v>
      </c>
      <c r="H152" s="12">
        <v>830</v>
      </c>
      <c r="I152" s="13">
        <v>42.025316455696206</v>
      </c>
      <c r="J152" s="7">
        <v>0</v>
      </c>
      <c r="K152" s="14">
        <v>0</v>
      </c>
      <c r="L152" s="16">
        <v>1975</v>
      </c>
      <c r="W152"/>
      <c r="AH152"/>
    </row>
    <row r="153" spans="1:34" x14ac:dyDescent="0.25">
      <c r="A153" s="6" t="s">
        <v>62</v>
      </c>
      <c r="B153" s="11">
        <v>85</v>
      </c>
      <c r="C153" s="13">
        <v>1.9906323185011712</v>
      </c>
      <c r="D153" s="12">
        <v>160</v>
      </c>
      <c r="E153" s="13">
        <v>3.7470725995316161</v>
      </c>
      <c r="F153" s="12">
        <v>965</v>
      </c>
      <c r="G153" s="13">
        <v>22.599531615925059</v>
      </c>
      <c r="H153" s="12">
        <v>3045</v>
      </c>
      <c r="I153" s="13">
        <v>71.311475409836063</v>
      </c>
      <c r="J153" s="7">
        <v>5</v>
      </c>
      <c r="K153" s="14">
        <v>0.117096018735363</v>
      </c>
      <c r="L153" s="16">
        <v>4270</v>
      </c>
      <c r="W153"/>
      <c r="AH153"/>
    </row>
    <row r="154" spans="1:34" x14ac:dyDescent="0.25">
      <c r="A154" s="6" t="s">
        <v>128</v>
      </c>
      <c r="B154" s="11">
        <v>20</v>
      </c>
      <c r="C154" s="13">
        <v>1.9138755980861244</v>
      </c>
      <c r="D154" s="12">
        <v>95</v>
      </c>
      <c r="E154" s="13">
        <v>9.0909090909090917</v>
      </c>
      <c r="F154" s="12">
        <v>395</v>
      </c>
      <c r="G154" s="13">
        <v>37.799043062200951</v>
      </c>
      <c r="H154" s="12">
        <v>530</v>
      </c>
      <c r="I154" s="13">
        <v>50.717703349282296</v>
      </c>
      <c r="J154" s="7">
        <v>0</v>
      </c>
      <c r="K154" s="14">
        <v>0</v>
      </c>
      <c r="L154" s="16">
        <v>1045</v>
      </c>
      <c r="W154"/>
      <c r="AH154"/>
    </row>
    <row r="155" spans="1:34" x14ac:dyDescent="0.25">
      <c r="A155" s="6" t="s">
        <v>38</v>
      </c>
      <c r="B155" s="11">
        <v>50</v>
      </c>
      <c r="C155" s="13">
        <v>1.8796992481203008</v>
      </c>
      <c r="D155" s="12">
        <v>75</v>
      </c>
      <c r="E155" s="13">
        <v>2.8195488721804511</v>
      </c>
      <c r="F155" s="12">
        <v>1695</v>
      </c>
      <c r="G155" s="13">
        <v>63.721804511278194</v>
      </c>
      <c r="H155" s="12">
        <v>835</v>
      </c>
      <c r="I155" s="13">
        <v>31.390977443609025</v>
      </c>
      <c r="J155" s="7">
        <v>5</v>
      </c>
      <c r="K155" s="14">
        <v>0.18796992481203006</v>
      </c>
      <c r="L155" s="16">
        <v>2660</v>
      </c>
      <c r="W155"/>
      <c r="AH155"/>
    </row>
    <row r="156" spans="1:34" x14ac:dyDescent="0.25">
      <c r="A156" s="6" t="s">
        <v>21</v>
      </c>
      <c r="B156" s="11">
        <v>35</v>
      </c>
      <c r="C156" s="13">
        <v>1.5317286652078774</v>
      </c>
      <c r="D156" s="12">
        <v>135</v>
      </c>
      <c r="E156" s="13">
        <v>5.9080962800875279</v>
      </c>
      <c r="F156" s="12">
        <v>1345</v>
      </c>
      <c r="G156" s="13">
        <v>58.862144420131287</v>
      </c>
      <c r="H156" s="12">
        <v>775</v>
      </c>
      <c r="I156" s="13">
        <v>33.916849015317283</v>
      </c>
      <c r="J156" s="7">
        <v>0</v>
      </c>
      <c r="K156" s="14">
        <v>0</v>
      </c>
      <c r="L156" s="16">
        <v>2285</v>
      </c>
      <c r="W156"/>
      <c r="AH156"/>
    </row>
    <row r="157" spans="1:34" ht="15.75" thickBot="1" x14ac:dyDescent="0.3">
      <c r="A157" s="23" t="s">
        <v>142</v>
      </c>
      <c r="B157" s="10">
        <v>0</v>
      </c>
      <c r="C157" s="26">
        <v>0</v>
      </c>
      <c r="D157" s="28">
        <v>0</v>
      </c>
      <c r="E157" s="26">
        <v>0</v>
      </c>
      <c r="F157" s="28">
        <v>15</v>
      </c>
      <c r="G157" s="26">
        <v>5.0847457627118651</v>
      </c>
      <c r="H157" s="28">
        <v>275</v>
      </c>
      <c r="I157" s="26">
        <v>93.220338983050837</v>
      </c>
      <c r="J157" s="8">
        <v>0</v>
      </c>
      <c r="K157" s="21">
        <v>0</v>
      </c>
      <c r="L157" s="33">
        <v>295</v>
      </c>
      <c r="W157"/>
      <c r="AH157"/>
    </row>
    <row r="158" spans="1:34" x14ac:dyDescent="0.25">
      <c r="N158" s="19"/>
    </row>
  </sheetData>
  <sortState ref="A4:L157">
    <sortCondition descending="1" ref="C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7"/>
  <sheetViews>
    <sheetView topLeftCell="A133" workbookViewId="0">
      <selection activeCell="M12" sqref="M12"/>
    </sheetView>
  </sheetViews>
  <sheetFormatPr defaultRowHeight="15" x14ac:dyDescent="0.25"/>
  <cols>
    <col min="1" max="1" width="54.5703125" bestFit="1" customWidth="1"/>
    <col min="2" max="2" width="17" bestFit="1" customWidth="1"/>
    <col min="3" max="3" width="2.85546875" customWidth="1"/>
    <col min="4" max="4" width="17.28515625" bestFit="1" customWidth="1"/>
    <col min="5" max="5" width="3.28515625" customWidth="1"/>
    <col min="6" max="6" width="14.140625" bestFit="1" customWidth="1"/>
    <col min="7" max="7" width="3.140625" customWidth="1"/>
    <col min="8" max="8" width="14.140625" bestFit="1" customWidth="1"/>
    <col min="9" max="9" width="3" customWidth="1"/>
    <col min="10" max="10" width="23.5703125" bestFit="1" customWidth="1"/>
    <col min="11" max="11" width="3.140625" customWidth="1"/>
    <col min="12" max="12" width="16.28515625" style="34" bestFit="1" customWidth="1"/>
    <col min="13" max="13" width="17" bestFit="1" customWidth="1"/>
    <col min="14" max="14" width="4.5703125" customWidth="1"/>
    <col min="15" max="15" width="13.140625" bestFit="1" customWidth="1"/>
    <col min="16" max="16" width="3.85546875" customWidth="1"/>
    <col min="17" max="17" width="14.140625" bestFit="1" customWidth="1"/>
    <col min="18" max="18" width="3.42578125" customWidth="1"/>
    <col min="19" max="19" width="14.140625" bestFit="1" customWidth="1"/>
    <col min="20" max="20" width="2.85546875" customWidth="1"/>
    <col min="21" max="21" width="23.5703125" bestFit="1" customWidth="1"/>
    <col min="22" max="22" width="3.7109375" customWidth="1"/>
    <col min="23" max="23" width="14.42578125" style="34" bestFit="1" customWidth="1"/>
    <col min="24" max="24" width="17" bestFit="1" customWidth="1"/>
    <col min="25" max="25" width="3.42578125" customWidth="1"/>
    <col min="26" max="26" width="13.140625" bestFit="1" customWidth="1"/>
    <col min="27" max="27" width="3.5703125" customWidth="1"/>
    <col min="28" max="28" width="14.140625" bestFit="1" customWidth="1"/>
    <col min="29" max="29" width="3.140625" customWidth="1"/>
    <col min="30" max="30" width="14.28515625" customWidth="1"/>
    <col min="31" max="31" width="3.42578125" customWidth="1"/>
    <col min="32" max="32" width="23.42578125" customWidth="1"/>
    <col min="33" max="33" width="3.42578125" customWidth="1"/>
    <col min="34" max="34" width="16.28515625" style="34" bestFit="1" customWidth="1"/>
  </cols>
  <sheetData>
    <row r="1" spans="1:34" ht="15.75" thickBot="1" x14ac:dyDescent="0.3">
      <c r="A1" s="7"/>
      <c r="B1" s="20"/>
      <c r="C1" s="20"/>
      <c r="D1" s="20"/>
      <c r="E1" s="20"/>
      <c r="F1" s="20"/>
      <c r="G1" s="20"/>
      <c r="H1" s="20"/>
      <c r="I1" s="20"/>
      <c r="J1" s="20"/>
      <c r="K1" s="20"/>
      <c r="L1" s="35"/>
      <c r="W1"/>
      <c r="AH1"/>
    </row>
    <row r="2" spans="1:34" ht="15.75" thickBot="1" x14ac:dyDescent="0.3">
      <c r="A2" s="22"/>
      <c r="B2" s="4" t="s">
        <v>167</v>
      </c>
      <c r="C2" s="2"/>
      <c r="D2" s="2"/>
      <c r="E2" s="2"/>
      <c r="F2" s="2"/>
      <c r="G2" s="2"/>
      <c r="H2" s="2"/>
      <c r="I2" s="2"/>
      <c r="J2" s="2"/>
      <c r="K2" s="3"/>
      <c r="L2" s="9" t="s">
        <v>168</v>
      </c>
      <c r="W2"/>
      <c r="AH2"/>
    </row>
    <row r="3" spans="1:34" ht="15.75" thickBot="1" x14ac:dyDescent="0.3">
      <c r="A3" s="22" t="s">
        <v>7</v>
      </c>
      <c r="B3" s="4" t="s">
        <v>8</v>
      </c>
      <c r="C3" s="24" t="s">
        <v>9</v>
      </c>
      <c r="D3" s="2" t="s">
        <v>10</v>
      </c>
      <c r="E3" s="24" t="s">
        <v>9</v>
      </c>
      <c r="F3" s="2" t="s">
        <v>11</v>
      </c>
      <c r="G3" s="24" t="s">
        <v>9</v>
      </c>
      <c r="H3" s="2" t="s">
        <v>12</v>
      </c>
      <c r="I3" s="24" t="s">
        <v>9</v>
      </c>
      <c r="J3" s="2" t="s">
        <v>13</v>
      </c>
      <c r="K3" s="3" t="s">
        <v>9</v>
      </c>
      <c r="L3" s="9"/>
      <c r="W3"/>
      <c r="AH3"/>
    </row>
    <row r="4" spans="1:34" x14ac:dyDescent="0.25">
      <c r="A4" s="6" t="s">
        <v>142</v>
      </c>
      <c r="B4" s="7">
        <v>0</v>
      </c>
      <c r="C4" s="13">
        <v>0</v>
      </c>
      <c r="D4" s="7">
        <v>0</v>
      </c>
      <c r="E4" s="13">
        <v>0</v>
      </c>
      <c r="F4" s="7">
        <v>15</v>
      </c>
      <c r="G4" s="13">
        <v>5.0847457627118651</v>
      </c>
      <c r="H4" s="7">
        <v>275</v>
      </c>
      <c r="I4" s="13">
        <v>93.220338983050837</v>
      </c>
      <c r="J4" s="7">
        <v>0</v>
      </c>
      <c r="K4" s="31">
        <v>0</v>
      </c>
      <c r="L4" s="16">
        <v>295</v>
      </c>
      <c r="W4"/>
      <c r="AH4"/>
    </row>
    <row r="5" spans="1:34" x14ac:dyDescent="0.25">
      <c r="A5" s="6" t="s">
        <v>63</v>
      </c>
      <c r="B5" s="11">
        <v>70</v>
      </c>
      <c r="C5" s="13">
        <v>5.5776892430278879</v>
      </c>
      <c r="D5" s="7">
        <v>105</v>
      </c>
      <c r="E5" s="13">
        <v>8.3665338645418323</v>
      </c>
      <c r="F5" s="7">
        <v>130</v>
      </c>
      <c r="G5" s="13">
        <v>10.358565737051793</v>
      </c>
      <c r="H5" s="7">
        <v>945</v>
      </c>
      <c r="I5" s="13">
        <v>75.298804780876495</v>
      </c>
      <c r="J5" s="7">
        <v>0</v>
      </c>
      <c r="K5" s="31">
        <v>0</v>
      </c>
      <c r="L5" s="16">
        <v>1255</v>
      </c>
      <c r="W5"/>
      <c r="AH5"/>
    </row>
    <row r="6" spans="1:34" x14ac:dyDescent="0.25">
      <c r="A6" s="6" t="s">
        <v>55</v>
      </c>
      <c r="B6" s="11">
        <v>130</v>
      </c>
      <c r="C6" s="13">
        <v>3.9097744360902258</v>
      </c>
      <c r="D6" s="12">
        <v>235</v>
      </c>
      <c r="E6" s="13">
        <v>7.0676691729323311</v>
      </c>
      <c r="F6" s="12">
        <v>580</v>
      </c>
      <c r="G6" s="13">
        <v>17.443609022556391</v>
      </c>
      <c r="H6" s="12">
        <v>2380</v>
      </c>
      <c r="I6" s="13">
        <v>71.578947368421055</v>
      </c>
      <c r="J6" s="7">
        <v>0</v>
      </c>
      <c r="K6" s="31">
        <v>0</v>
      </c>
      <c r="L6" s="16">
        <v>3325</v>
      </c>
      <c r="W6"/>
      <c r="AH6"/>
    </row>
    <row r="7" spans="1:34" x14ac:dyDescent="0.25">
      <c r="A7" s="6" t="s">
        <v>62</v>
      </c>
      <c r="B7" s="11">
        <v>85</v>
      </c>
      <c r="C7" s="13">
        <v>1.9906323185011712</v>
      </c>
      <c r="D7" s="12">
        <v>160</v>
      </c>
      <c r="E7" s="13">
        <v>3.7470725995316161</v>
      </c>
      <c r="F7" s="12">
        <v>965</v>
      </c>
      <c r="G7" s="13">
        <v>22.599531615925059</v>
      </c>
      <c r="H7" s="12">
        <v>3045</v>
      </c>
      <c r="I7" s="13">
        <v>71.311475409836063</v>
      </c>
      <c r="J7" s="7">
        <v>5</v>
      </c>
      <c r="K7" s="31">
        <v>0.117096018735363</v>
      </c>
      <c r="L7" s="16">
        <v>4270</v>
      </c>
      <c r="W7"/>
      <c r="AH7"/>
    </row>
    <row r="8" spans="1:34" x14ac:dyDescent="0.25">
      <c r="A8" s="6" t="s">
        <v>103</v>
      </c>
      <c r="B8" s="11">
        <v>515</v>
      </c>
      <c r="C8" s="13">
        <v>12.350119904076738</v>
      </c>
      <c r="D8" s="12">
        <v>280</v>
      </c>
      <c r="E8" s="13">
        <v>6.7146282973621103</v>
      </c>
      <c r="F8" s="12">
        <v>985</v>
      </c>
      <c r="G8" s="13">
        <v>23.621103117505996</v>
      </c>
      <c r="H8" s="12">
        <v>2390</v>
      </c>
      <c r="I8" s="13">
        <v>57.314148681055158</v>
      </c>
      <c r="J8" s="7">
        <v>5</v>
      </c>
      <c r="K8" s="31">
        <v>0.1199040767386091</v>
      </c>
      <c r="L8" s="16">
        <v>4170</v>
      </c>
      <c r="W8"/>
      <c r="AH8"/>
    </row>
    <row r="9" spans="1:34" x14ac:dyDescent="0.25">
      <c r="A9" s="6" t="s">
        <v>128</v>
      </c>
      <c r="B9" s="11">
        <v>20</v>
      </c>
      <c r="C9" s="13">
        <v>1.9138755980861244</v>
      </c>
      <c r="D9" s="12">
        <v>95</v>
      </c>
      <c r="E9" s="13">
        <v>9.0909090909090917</v>
      </c>
      <c r="F9" s="12">
        <v>395</v>
      </c>
      <c r="G9" s="13">
        <v>37.799043062200951</v>
      </c>
      <c r="H9" s="12">
        <v>530</v>
      </c>
      <c r="I9" s="13">
        <v>50.717703349282296</v>
      </c>
      <c r="J9" s="7">
        <v>0</v>
      </c>
      <c r="K9" s="31">
        <v>0</v>
      </c>
      <c r="L9" s="16">
        <v>1045</v>
      </c>
      <c r="W9"/>
      <c r="AH9"/>
    </row>
    <row r="10" spans="1:34" x14ac:dyDescent="0.25">
      <c r="A10" s="6" t="s">
        <v>34</v>
      </c>
      <c r="B10" s="11">
        <v>135</v>
      </c>
      <c r="C10" s="13">
        <v>3.5433070866141732</v>
      </c>
      <c r="D10" s="12">
        <v>205</v>
      </c>
      <c r="E10" s="13">
        <v>5.3805774278215219</v>
      </c>
      <c r="F10" s="12">
        <v>1545</v>
      </c>
      <c r="G10" s="13">
        <v>40.551181102362207</v>
      </c>
      <c r="H10" s="12">
        <v>1925</v>
      </c>
      <c r="I10" s="13">
        <v>50.524934383202101</v>
      </c>
      <c r="J10" s="7">
        <v>0</v>
      </c>
      <c r="K10" s="31">
        <v>0</v>
      </c>
      <c r="L10" s="16">
        <v>3810</v>
      </c>
      <c r="W10"/>
      <c r="AH10"/>
    </row>
    <row r="11" spans="1:34" x14ac:dyDescent="0.25">
      <c r="A11" s="6" t="s">
        <v>166</v>
      </c>
      <c r="B11" s="11">
        <v>100</v>
      </c>
      <c r="C11" s="13">
        <v>2.9455081001472752</v>
      </c>
      <c r="D11" s="12">
        <v>345</v>
      </c>
      <c r="E11" s="13">
        <v>10.1620029455081</v>
      </c>
      <c r="F11" s="12">
        <v>1240</v>
      </c>
      <c r="G11" s="13">
        <v>36.524300441826213</v>
      </c>
      <c r="H11" s="12">
        <v>1695</v>
      </c>
      <c r="I11" s="13">
        <v>49.926362297496318</v>
      </c>
      <c r="J11" s="7">
        <v>15</v>
      </c>
      <c r="K11" s="31">
        <v>0.4418262150220913</v>
      </c>
      <c r="L11" s="16">
        <v>3395</v>
      </c>
      <c r="W11"/>
      <c r="AH11"/>
    </row>
    <row r="12" spans="1:34" x14ac:dyDescent="0.25">
      <c r="A12" s="6" t="s">
        <v>121</v>
      </c>
      <c r="B12" s="11">
        <v>10</v>
      </c>
      <c r="C12" s="13">
        <v>18.181818181818183</v>
      </c>
      <c r="D12" s="12">
        <v>5</v>
      </c>
      <c r="E12" s="13">
        <v>9.0909090909090917</v>
      </c>
      <c r="F12" s="12">
        <v>20</v>
      </c>
      <c r="G12" s="13">
        <v>36.363636363636367</v>
      </c>
      <c r="H12" s="12">
        <v>25</v>
      </c>
      <c r="I12" s="13">
        <v>45.454545454545453</v>
      </c>
      <c r="J12" s="7">
        <v>0</v>
      </c>
      <c r="K12" s="31">
        <v>0</v>
      </c>
      <c r="L12" s="16">
        <v>55</v>
      </c>
      <c r="W12"/>
      <c r="AH12"/>
    </row>
    <row r="13" spans="1:34" x14ac:dyDescent="0.25">
      <c r="A13" s="6" t="s">
        <v>126</v>
      </c>
      <c r="B13" s="11">
        <v>15</v>
      </c>
      <c r="C13" s="13">
        <v>9.67741935483871</v>
      </c>
      <c r="D13" s="12">
        <v>30</v>
      </c>
      <c r="E13" s="13">
        <v>19.35483870967742</v>
      </c>
      <c r="F13" s="12">
        <v>45</v>
      </c>
      <c r="G13" s="13">
        <v>29.032258064516132</v>
      </c>
      <c r="H13" s="12">
        <v>70</v>
      </c>
      <c r="I13" s="13">
        <v>45.161290322580641</v>
      </c>
      <c r="J13" s="7">
        <v>0</v>
      </c>
      <c r="K13" s="31">
        <v>0</v>
      </c>
      <c r="L13" s="16">
        <v>155</v>
      </c>
      <c r="W13"/>
      <c r="AH13"/>
    </row>
    <row r="14" spans="1:34" x14ac:dyDescent="0.25">
      <c r="A14" s="6" t="s">
        <v>112</v>
      </c>
      <c r="B14" s="11">
        <v>895</v>
      </c>
      <c r="C14" s="13">
        <v>15.3516295025729</v>
      </c>
      <c r="D14" s="12">
        <v>700</v>
      </c>
      <c r="E14" s="13">
        <v>12.006861063464838</v>
      </c>
      <c r="F14" s="12">
        <v>1700</v>
      </c>
      <c r="G14" s="13">
        <v>29.159519725557459</v>
      </c>
      <c r="H14" s="12">
        <v>2540</v>
      </c>
      <c r="I14" s="13">
        <v>43.567753001715268</v>
      </c>
      <c r="J14" s="7">
        <v>0</v>
      </c>
      <c r="K14" s="31">
        <v>0</v>
      </c>
      <c r="L14" s="16">
        <v>5830</v>
      </c>
      <c r="W14"/>
      <c r="AH14"/>
    </row>
    <row r="15" spans="1:34" x14ac:dyDescent="0.25">
      <c r="A15" s="6" t="s">
        <v>14</v>
      </c>
      <c r="B15" s="11">
        <v>225</v>
      </c>
      <c r="C15" s="13">
        <v>16.483516483516482</v>
      </c>
      <c r="D15" s="12">
        <v>105</v>
      </c>
      <c r="E15" s="13">
        <v>7.6923076923076925</v>
      </c>
      <c r="F15" s="12">
        <v>445</v>
      </c>
      <c r="G15" s="13">
        <v>32.600732600732599</v>
      </c>
      <c r="H15" s="12">
        <v>585</v>
      </c>
      <c r="I15" s="13">
        <v>42.857142857142854</v>
      </c>
      <c r="J15" s="7">
        <v>5</v>
      </c>
      <c r="K15" s="31">
        <v>0.36630036630036628</v>
      </c>
      <c r="L15" s="16">
        <v>1365</v>
      </c>
      <c r="W15"/>
      <c r="AH15"/>
    </row>
    <row r="16" spans="1:34" x14ac:dyDescent="0.25">
      <c r="A16" s="6" t="s">
        <v>93</v>
      </c>
      <c r="B16" s="11">
        <v>25</v>
      </c>
      <c r="C16" s="13">
        <v>13.157894736842104</v>
      </c>
      <c r="D16" s="12">
        <v>20</v>
      </c>
      <c r="E16" s="13">
        <v>10.526315789473683</v>
      </c>
      <c r="F16" s="12">
        <v>60</v>
      </c>
      <c r="G16" s="13">
        <v>31.578947368421051</v>
      </c>
      <c r="H16" s="12">
        <v>80</v>
      </c>
      <c r="I16" s="13">
        <v>42.105263157894733</v>
      </c>
      <c r="J16" s="7">
        <v>0</v>
      </c>
      <c r="K16" s="31">
        <v>0</v>
      </c>
      <c r="L16" s="16">
        <v>190</v>
      </c>
      <c r="W16"/>
      <c r="AH16"/>
    </row>
    <row r="17" spans="1:34" x14ac:dyDescent="0.25">
      <c r="A17" s="6" t="s">
        <v>16</v>
      </c>
      <c r="B17" s="11">
        <v>40</v>
      </c>
      <c r="C17" s="13">
        <v>2.0253164556962027</v>
      </c>
      <c r="D17" s="12">
        <v>60</v>
      </c>
      <c r="E17" s="13">
        <v>3.0379746835443036</v>
      </c>
      <c r="F17" s="12">
        <v>1050</v>
      </c>
      <c r="G17" s="13">
        <v>53.164556962025308</v>
      </c>
      <c r="H17" s="12">
        <v>830</v>
      </c>
      <c r="I17" s="13">
        <v>42.025316455696206</v>
      </c>
      <c r="J17" s="7">
        <v>0</v>
      </c>
      <c r="K17" s="31">
        <v>0</v>
      </c>
      <c r="L17" s="16">
        <v>1975</v>
      </c>
      <c r="W17"/>
      <c r="AH17"/>
    </row>
    <row r="18" spans="1:34" x14ac:dyDescent="0.25">
      <c r="A18" s="6" t="s">
        <v>60</v>
      </c>
      <c r="B18" s="11">
        <v>620</v>
      </c>
      <c r="C18" s="13">
        <v>16.802168021680217</v>
      </c>
      <c r="D18" s="12">
        <v>525</v>
      </c>
      <c r="E18" s="13">
        <v>14.227642276422763</v>
      </c>
      <c r="F18" s="12">
        <v>990</v>
      </c>
      <c r="G18" s="13">
        <v>26.829268292682929</v>
      </c>
      <c r="H18" s="12">
        <v>1545</v>
      </c>
      <c r="I18" s="13">
        <v>41.869918699186989</v>
      </c>
      <c r="J18" s="7">
        <v>5</v>
      </c>
      <c r="K18" s="31">
        <v>0.13550135501355012</v>
      </c>
      <c r="L18" s="16">
        <v>3690</v>
      </c>
      <c r="W18"/>
      <c r="AH18"/>
    </row>
    <row r="19" spans="1:34" x14ac:dyDescent="0.25">
      <c r="A19" s="6" t="s">
        <v>87</v>
      </c>
      <c r="B19" s="11">
        <v>585</v>
      </c>
      <c r="C19" s="13">
        <v>9.8484848484848477</v>
      </c>
      <c r="D19" s="12">
        <v>585</v>
      </c>
      <c r="E19" s="13">
        <v>9.8484848484848477</v>
      </c>
      <c r="F19" s="12">
        <v>2320</v>
      </c>
      <c r="G19" s="13">
        <v>39.057239057239059</v>
      </c>
      <c r="H19" s="12">
        <v>2450</v>
      </c>
      <c r="I19" s="13">
        <v>41.245791245791246</v>
      </c>
      <c r="J19" s="7">
        <v>5</v>
      </c>
      <c r="K19" s="31">
        <v>8.4175084175084167E-2</v>
      </c>
      <c r="L19" s="16">
        <v>5940</v>
      </c>
      <c r="W19"/>
      <c r="AH19"/>
    </row>
    <row r="20" spans="1:34" x14ac:dyDescent="0.25">
      <c r="A20" s="6" t="s">
        <v>101</v>
      </c>
      <c r="B20" s="11">
        <v>970</v>
      </c>
      <c r="C20" s="13">
        <v>16.193656093489146</v>
      </c>
      <c r="D20" s="12">
        <v>950</v>
      </c>
      <c r="E20" s="13">
        <v>15.859766277128548</v>
      </c>
      <c r="F20" s="12">
        <v>1665</v>
      </c>
      <c r="G20" s="13">
        <v>27.796327212020032</v>
      </c>
      <c r="H20" s="12">
        <v>2400</v>
      </c>
      <c r="I20" s="13">
        <v>40.066777963272123</v>
      </c>
      <c r="J20" s="7">
        <v>5</v>
      </c>
      <c r="K20" s="31">
        <v>8.347245409015025E-2</v>
      </c>
      <c r="L20" s="16">
        <v>5990</v>
      </c>
      <c r="W20"/>
      <c r="AH20"/>
    </row>
    <row r="21" spans="1:34" x14ac:dyDescent="0.25">
      <c r="A21" s="6" t="s">
        <v>108</v>
      </c>
      <c r="B21" s="11">
        <v>450</v>
      </c>
      <c r="C21" s="13">
        <v>7.7519379844961236</v>
      </c>
      <c r="D21" s="12">
        <v>550</v>
      </c>
      <c r="E21" s="13">
        <v>9.474590869939707</v>
      </c>
      <c r="F21" s="12">
        <v>2490</v>
      </c>
      <c r="G21" s="13">
        <v>42.894056847545222</v>
      </c>
      <c r="H21" s="12">
        <v>2320</v>
      </c>
      <c r="I21" s="13">
        <v>39.965546942291127</v>
      </c>
      <c r="J21" s="7">
        <v>0</v>
      </c>
      <c r="K21" s="31">
        <v>0</v>
      </c>
      <c r="L21" s="16">
        <v>5805</v>
      </c>
      <c r="W21"/>
      <c r="AH21"/>
    </row>
    <row r="22" spans="1:34" x14ac:dyDescent="0.25">
      <c r="A22" s="6" t="s">
        <v>150</v>
      </c>
      <c r="B22" s="11">
        <v>25</v>
      </c>
      <c r="C22" s="13">
        <v>16.129032258064516</v>
      </c>
      <c r="D22" s="12">
        <v>20</v>
      </c>
      <c r="E22" s="13">
        <v>12.903225806451612</v>
      </c>
      <c r="F22" s="12">
        <v>45</v>
      </c>
      <c r="G22" s="13">
        <v>29.032258064516132</v>
      </c>
      <c r="H22" s="12">
        <v>60</v>
      </c>
      <c r="I22" s="13">
        <v>38.70967741935484</v>
      </c>
      <c r="J22" s="7">
        <v>0</v>
      </c>
      <c r="K22" s="31">
        <v>0</v>
      </c>
      <c r="L22" s="16">
        <v>155</v>
      </c>
      <c r="W22"/>
      <c r="AH22"/>
    </row>
    <row r="23" spans="1:34" x14ac:dyDescent="0.25">
      <c r="A23" s="6" t="s">
        <v>71</v>
      </c>
      <c r="B23" s="11">
        <v>20</v>
      </c>
      <c r="C23" s="13">
        <v>15.384615384615385</v>
      </c>
      <c r="D23" s="12">
        <v>20</v>
      </c>
      <c r="E23" s="13">
        <v>15.384615384615385</v>
      </c>
      <c r="F23" s="12">
        <v>40</v>
      </c>
      <c r="G23" s="13">
        <v>30.76923076923077</v>
      </c>
      <c r="H23" s="12">
        <v>50</v>
      </c>
      <c r="I23" s="13">
        <v>38.461538461538467</v>
      </c>
      <c r="J23" s="7">
        <v>0</v>
      </c>
      <c r="K23" s="31">
        <v>0</v>
      </c>
      <c r="L23" s="16">
        <v>130</v>
      </c>
      <c r="W23"/>
      <c r="AH23"/>
    </row>
    <row r="24" spans="1:34" x14ac:dyDescent="0.25">
      <c r="A24" s="6" t="s">
        <v>72</v>
      </c>
      <c r="B24" s="11">
        <v>15</v>
      </c>
      <c r="C24" s="13">
        <v>3.3707865168539324</v>
      </c>
      <c r="D24" s="12">
        <v>50</v>
      </c>
      <c r="E24" s="13">
        <v>11.235955056179774</v>
      </c>
      <c r="F24" s="12">
        <v>215</v>
      </c>
      <c r="G24" s="13">
        <v>48.314606741573037</v>
      </c>
      <c r="H24" s="12">
        <v>165</v>
      </c>
      <c r="I24" s="13">
        <v>37.078651685393261</v>
      </c>
      <c r="J24" s="7">
        <v>0</v>
      </c>
      <c r="K24" s="31">
        <v>0</v>
      </c>
      <c r="L24" s="16">
        <v>445</v>
      </c>
      <c r="W24"/>
      <c r="AH24"/>
    </row>
    <row r="25" spans="1:34" x14ac:dyDescent="0.25">
      <c r="A25" s="6" t="s">
        <v>136</v>
      </c>
      <c r="B25" s="11">
        <v>425</v>
      </c>
      <c r="C25" s="13">
        <v>9.5398428731762053</v>
      </c>
      <c r="D25" s="12">
        <v>585</v>
      </c>
      <c r="E25" s="13">
        <v>13.131313131313133</v>
      </c>
      <c r="F25" s="12">
        <v>1805</v>
      </c>
      <c r="G25" s="13">
        <v>40.516273849607181</v>
      </c>
      <c r="H25" s="12">
        <v>1640</v>
      </c>
      <c r="I25" s="13">
        <v>36.812570145903479</v>
      </c>
      <c r="J25" s="7">
        <v>5</v>
      </c>
      <c r="K25" s="31">
        <v>0.11223344556677892</v>
      </c>
      <c r="L25" s="16">
        <v>4455</v>
      </c>
      <c r="W25"/>
      <c r="AH25"/>
    </row>
    <row r="26" spans="1:34" x14ac:dyDescent="0.25">
      <c r="A26" s="6" t="s">
        <v>65</v>
      </c>
      <c r="B26" s="11">
        <v>60</v>
      </c>
      <c r="C26" s="13">
        <v>25.531914893617021</v>
      </c>
      <c r="D26" s="12">
        <v>35</v>
      </c>
      <c r="E26" s="13">
        <v>14.893617021276595</v>
      </c>
      <c r="F26" s="12">
        <v>50</v>
      </c>
      <c r="G26" s="13">
        <v>21.276595744680851</v>
      </c>
      <c r="H26" s="12">
        <v>85</v>
      </c>
      <c r="I26" s="13">
        <v>36.170212765957451</v>
      </c>
      <c r="J26" s="7">
        <v>0</v>
      </c>
      <c r="K26" s="31">
        <v>0</v>
      </c>
      <c r="L26" s="16">
        <v>235</v>
      </c>
      <c r="W26"/>
      <c r="AH26"/>
    </row>
    <row r="27" spans="1:34" x14ac:dyDescent="0.25">
      <c r="A27" s="6" t="s">
        <v>43</v>
      </c>
      <c r="B27" s="11">
        <v>40</v>
      </c>
      <c r="C27" s="13">
        <v>22.222222222222221</v>
      </c>
      <c r="D27" s="12">
        <v>30</v>
      </c>
      <c r="E27" s="13">
        <v>16.666666666666664</v>
      </c>
      <c r="F27" s="12">
        <v>45</v>
      </c>
      <c r="G27" s="13">
        <v>25</v>
      </c>
      <c r="H27" s="12">
        <v>65</v>
      </c>
      <c r="I27" s="13">
        <v>36.111111111111107</v>
      </c>
      <c r="J27" s="7">
        <v>0</v>
      </c>
      <c r="K27" s="31">
        <v>0</v>
      </c>
      <c r="L27" s="16">
        <v>180</v>
      </c>
      <c r="W27"/>
      <c r="AH27"/>
    </row>
    <row r="28" spans="1:34" x14ac:dyDescent="0.25">
      <c r="A28" s="6" t="s">
        <v>99</v>
      </c>
      <c r="B28" s="11">
        <v>100</v>
      </c>
      <c r="C28" s="13">
        <v>2.8050490883590462</v>
      </c>
      <c r="D28" s="12">
        <v>340</v>
      </c>
      <c r="E28" s="13">
        <v>9.5371669004207575</v>
      </c>
      <c r="F28" s="12">
        <v>1855</v>
      </c>
      <c r="G28" s="13">
        <v>52.033660589060304</v>
      </c>
      <c r="H28" s="12">
        <v>1265</v>
      </c>
      <c r="I28" s="13">
        <v>35.483870967741936</v>
      </c>
      <c r="J28" s="7">
        <v>5</v>
      </c>
      <c r="K28" s="31">
        <v>0.14025245441795231</v>
      </c>
      <c r="L28" s="16">
        <v>3565</v>
      </c>
      <c r="W28"/>
      <c r="AH28"/>
    </row>
    <row r="29" spans="1:34" x14ac:dyDescent="0.25">
      <c r="A29" s="6" t="s">
        <v>120</v>
      </c>
      <c r="B29" s="11">
        <v>15</v>
      </c>
      <c r="C29" s="13">
        <v>8.1081081081081088</v>
      </c>
      <c r="D29" s="12">
        <v>45</v>
      </c>
      <c r="E29" s="13">
        <v>24.324324324324326</v>
      </c>
      <c r="F29" s="12">
        <v>55</v>
      </c>
      <c r="G29" s="13">
        <v>29.72972972972973</v>
      </c>
      <c r="H29" s="12">
        <v>65</v>
      </c>
      <c r="I29" s="13">
        <v>35.135135135135137</v>
      </c>
      <c r="J29" s="7">
        <v>0</v>
      </c>
      <c r="K29" s="31">
        <v>0</v>
      </c>
      <c r="L29" s="16">
        <v>185</v>
      </c>
      <c r="W29"/>
      <c r="AH29"/>
    </row>
    <row r="30" spans="1:34" x14ac:dyDescent="0.25">
      <c r="A30" s="6" t="s">
        <v>47</v>
      </c>
      <c r="B30" s="11">
        <v>40</v>
      </c>
      <c r="C30" s="13">
        <v>20</v>
      </c>
      <c r="D30" s="12">
        <v>20</v>
      </c>
      <c r="E30" s="13">
        <v>10</v>
      </c>
      <c r="F30" s="12">
        <v>70</v>
      </c>
      <c r="G30" s="13">
        <v>35</v>
      </c>
      <c r="H30" s="12">
        <v>70</v>
      </c>
      <c r="I30" s="13">
        <v>35</v>
      </c>
      <c r="J30" s="7">
        <v>0</v>
      </c>
      <c r="K30" s="31">
        <v>0</v>
      </c>
      <c r="L30" s="16">
        <v>200</v>
      </c>
      <c r="W30"/>
      <c r="AH30"/>
    </row>
    <row r="31" spans="1:34" x14ac:dyDescent="0.25">
      <c r="A31" s="6" t="s">
        <v>19</v>
      </c>
      <c r="B31" s="11">
        <v>225</v>
      </c>
      <c r="C31" s="13">
        <v>10.48951048951049</v>
      </c>
      <c r="D31" s="12">
        <v>410</v>
      </c>
      <c r="E31" s="13">
        <v>19.114219114219114</v>
      </c>
      <c r="F31" s="12">
        <v>780</v>
      </c>
      <c r="G31" s="13">
        <v>36.363636363636367</v>
      </c>
      <c r="H31" s="12">
        <v>735</v>
      </c>
      <c r="I31" s="13">
        <v>34.265734265734267</v>
      </c>
      <c r="J31" s="7">
        <v>0</v>
      </c>
      <c r="K31" s="31">
        <v>0</v>
      </c>
      <c r="L31" s="16">
        <v>2145</v>
      </c>
      <c r="W31"/>
      <c r="AH31"/>
    </row>
    <row r="32" spans="1:34" x14ac:dyDescent="0.25">
      <c r="A32" s="6" t="s">
        <v>21</v>
      </c>
      <c r="B32" s="11">
        <v>35</v>
      </c>
      <c r="C32" s="13">
        <v>1.5317286652078774</v>
      </c>
      <c r="D32" s="12">
        <v>135</v>
      </c>
      <c r="E32" s="13">
        <v>5.9080962800875279</v>
      </c>
      <c r="F32" s="12">
        <v>1345</v>
      </c>
      <c r="G32" s="13">
        <v>58.862144420131287</v>
      </c>
      <c r="H32" s="12">
        <v>775</v>
      </c>
      <c r="I32" s="13">
        <v>33.916849015317283</v>
      </c>
      <c r="J32" s="7">
        <v>0</v>
      </c>
      <c r="K32" s="31">
        <v>0</v>
      </c>
      <c r="L32" s="16">
        <v>2285</v>
      </c>
      <c r="W32"/>
      <c r="AH32"/>
    </row>
    <row r="33" spans="1:34" x14ac:dyDescent="0.25">
      <c r="A33" s="6" t="s">
        <v>84</v>
      </c>
      <c r="B33" s="11">
        <v>80</v>
      </c>
      <c r="C33" s="13">
        <v>3.4707158351409979</v>
      </c>
      <c r="D33" s="12">
        <v>375</v>
      </c>
      <c r="E33" s="13">
        <v>16.268980477223426</v>
      </c>
      <c r="F33" s="12">
        <v>1080</v>
      </c>
      <c r="G33" s="13">
        <v>46.85466377440347</v>
      </c>
      <c r="H33" s="12">
        <v>770</v>
      </c>
      <c r="I33" s="13">
        <v>33.405639913232108</v>
      </c>
      <c r="J33" s="7">
        <v>5</v>
      </c>
      <c r="K33" s="31">
        <v>0.21691973969631237</v>
      </c>
      <c r="L33" s="16">
        <v>2305</v>
      </c>
      <c r="W33"/>
      <c r="AH33"/>
    </row>
    <row r="34" spans="1:34" x14ac:dyDescent="0.25">
      <c r="A34" s="6" t="s">
        <v>148</v>
      </c>
      <c r="B34" s="11">
        <v>620</v>
      </c>
      <c r="C34" s="13">
        <v>19.527559055118111</v>
      </c>
      <c r="D34" s="12">
        <v>415</v>
      </c>
      <c r="E34" s="13">
        <v>13.070866141732285</v>
      </c>
      <c r="F34" s="12">
        <v>1080</v>
      </c>
      <c r="G34" s="13">
        <v>34.015748031496059</v>
      </c>
      <c r="H34" s="12">
        <v>1060</v>
      </c>
      <c r="I34" s="13">
        <v>33.385826771653541</v>
      </c>
      <c r="J34" s="7">
        <v>0</v>
      </c>
      <c r="K34" s="31">
        <v>0</v>
      </c>
      <c r="L34" s="16">
        <v>3175</v>
      </c>
      <c r="W34"/>
      <c r="AH34"/>
    </row>
    <row r="35" spans="1:34" x14ac:dyDescent="0.25">
      <c r="A35" s="6" t="s">
        <v>124</v>
      </c>
      <c r="B35" s="11">
        <v>40</v>
      </c>
      <c r="C35" s="13">
        <v>24.242424242424242</v>
      </c>
      <c r="D35" s="12">
        <v>30</v>
      </c>
      <c r="E35" s="13">
        <v>18.181818181818183</v>
      </c>
      <c r="F35" s="12">
        <v>40</v>
      </c>
      <c r="G35" s="13">
        <v>24.242424242424242</v>
      </c>
      <c r="H35" s="12">
        <v>55</v>
      </c>
      <c r="I35" s="13">
        <v>33.333333333333329</v>
      </c>
      <c r="J35" s="7">
        <v>0</v>
      </c>
      <c r="K35" s="31">
        <v>0</v>
      </c>
      <c r="L35" s="16">
        <v>165</v>
      </c>
      <c r="W35"/>
      <c r="AH35"/>
    </row>
    <row r="36" spans="1:34" x14ac:dyDescent="0.25">
      <c r="A36" s="6" t="s">
        <v>122</v>
      </c>
      <c r="B36" s="11">
        <v>10</v>
      </c>
      <c r="C36" s="13">
        <v>4.3478260869565215</v>
      </c>
      <c r="D36" s="12">
        <v>35</v>
      </c>
      <c r="E36" s="13">
        <v>15.217391304347828</v>
      </c>
      <c r="F36" s="12">
        <v>115</v>
      </c>
      <c r="G36" s="13">
        <v>50</v>
      </c>
      <c r="H36" s="12">
        <v>75</v>
      </c>
      <c r="I36" s="13">
        <v>32.608695652173914</v>
      </c>
      <c r="J36" s="7">
        <v>0</v>
      </c>
      <c r="K36" s="31">
        <v>0</v>
      </c>
      <c r="L36" s="16">
        <v>230</v>
      </c>
      <c r="W36"/>
      <c r="AH36"/>
    </row>
    <row r="37" spans="1:34" x14ac:dyDescent="0.25">
      <c r="A37" s="6" t="s">
        <v>127</v>
      </c>
      <c r="B37" s="11">
        <v>35</v>
      </c>
      <c r="C37" s="13">
        <v>13.20754716981132</v>
      </c>
      <c r="D37" s="12">
        <v>40</v>
      </c>
      <c r="E37" s="13">
        <v>15.09433962264151</v>
      </c>
      <c r="F37" s="12">
        <v>105</v>
      </c>
      <c r="G37" s="13">
        <v>39.622641509433961</v>
      </c>
      <c r="H37" s="12">
        <v>85</v>
      </c>
      <c r="I37" s="13">
        <v>32.075471698113205</v>
      </c>
      <c r="J37" s="7">
        <v>0</v>
      </c>
      <c r="K37" s="31">
        <v>0</v>
      </c>
      <c r="L37" s="16">
        <v>265</v>
      </c>
      <c r="W37"/>
      <c r="AH37"/>
    </row>
    <row r="38" spans="1:34" x14ac:dyDescent="0.25">
      <c r="A38" s="6" t="s">
        <v>38</v>
      </c>
      <c r="B38" s="11">
        <v>50</v>
      </c>
      <c r="C38" s="13">
        <v>1.8796992481203008</v>
      </c>
      <c r="D38" s="12">
        <v>75</v>
      </c>
      <c r="E38" s="13">
        <v>2.8195488721804511</v>
      </c>
      <c r="F38" s="12">
        <v>1695</v>
      </c>
      <c r="G38" s="13">
        <v>63.721804511278194</v>
      </c>
      <c r="H38" s="12">
        <v>835</v>
      </c>
      <c r="I38" s="13">
        <v>31.390977443609025</v>
      </c>
      <c r="J38" s="7">
        <v>5</v>
      </c>
      <c r="K38" s="31">
        <v>0.18796992481203006</v>
      </c>
      <c r="L38" s="16">
        <v>2660</v>
      </c>
      <c r="W38"/>
      <c r="AH38"/>
    </row>
    <row r="39" spans="1:34" x14ac:dyDescent="0.25">
      <c r="A39" s="6" t="s">
        <v>94</v>
      </c>
      <c r="B39" s="11">
        <v>705</v>
      </c>
      <c r="C39" s="13">
        <v>20.200573065902582</v>
      </c>
      <c r="D39" s="12">
        <v>600</v>
      </c>
      <c r="E39" s="13">
        <v>17.191977077363894</v>
      </c>
      <c r="F39" s="12">
        <v>1085</v>
      </c>
      <c r="G39" s="13">
        <v>31.088825214899714</v>
      </c>
      <c r="H39" s="12">
        <v>1090</v>
      </c>
      <c r="I39" s="13">
        <v>31.232091690544411</v>
      </c>
      <c r="J39" s="7">
        <v>5</v>
      </c>
      <c r="K39" s="31">
        <v>0.14326647564469913</v>
      </c>
      <c r="L39" s="16">
        <v>3490</v>
      </c>
      <c r="W39"/>
      <c r="AH39"/>
    </row>
    <row r="40" spans="1:34" x14ac:dyDescent="0.25">
      <c r="A40" s="6" t="s">
        <v>123</v>
      </c>
      <c r="B40" s="11">
        <v>5</v>
      </c>
      <c r="C40" s="13">
        <v>7.6923076923076925</v>
      </c>
      <c r="D40" s="12">
        <v>15</v>
      </c>
      <c r="E40" s="13">
        <v>23.076923076923077</v>
      </c>
      <c r="F40" s="12">
        <v>20</v>
      </c>
      <c r="G40" s="13">
        <v>30.76923076923077</v>
      </c>
      <c r="H40" s="12">
        <v>20</v>
      </c>
      <c r="I40" s="13">
        <v>30.76923076923077</v>
      </c>
      <c r="J40" s="7">
        <v>0</v>
      </c>
      <c r="K40" s="31">
        <v>0</v>
      </c>
      <c r="L40" s="16">
        <v>65</v>
      </c>
      <c r="W40"/>
      <c r="AH40"/>
    </row>
    <row r="41" spans="1:34" x14ac:dyDescent="0.25">
      <c r="A41" s="6" t="s">
        <v>56</v>
      </c>
      <c r="B41" s="11">
        <v>300</v>
      </c>
      <c r="C41" s="13">
        <v>11.787819253438114</v>
      </c>
      <c r="D41" s="12">
        <v>280</v>
      </c>
      <c r="E41" s="13">
        <v>11.00196463654224</v>
      </c>
      <c r="F41" s="12">
        <v>1185</v>
      </c>
      <c r="G41" s="13">
        <v>46.561886051080549</v>
      </c>
      <c r="H41" s="12">
        <v>780</v>
      </c>
      <c r="I41" s="13">
        <v>30.648330058939095</v>
      </c>
      <c r="J41" s="7">
        <v>0</v>
      </c>
      <c r="K41" s="31">
        <v>0</v>
      </c>
      <c r="L41" s="16">
        <v>2545</v>
      </c>
      <c r="W41"/>
      <c r="AH41"/>
    </row>
    <row r="42" spans="1:34" x14ac:dyDescent="0.25">
      <c r="A42" s="6" t="s">
        <v>40</v>
      </c>
      <c r="B42" s="11">
        <v>535</v>
      </c>
      <c r="C42" s="13">
        <v>11.263157894736842</v>
      </c>
      <c r="D42" s="12">
        <v>795</v>
      </c>
      <c r="E42" s="13">
        <v>16.736842105263158</v>
      </c>
      <c r="F42" s="12">
        <v>1990</v>
      </c>
      <c r="G42" s="13">
        <v>41.89473684210526</v>
      </c>
      <c r="H42" s="12">
        <v>1420</v>
      </c>
      <c r="I42" s="13">
        <v>29.894736842105264</v>
      </c>
      <c r="J42" s="7">
        <v>10</v>
      </c>
      <c r="K42" s="31">
        <v>0.21052631578947367</v>
      </c>
      <c r="L42" s="16">
        <v>4750</v>
      </c>
      <c r="W42"/>
      <c r="AH42"/>
    </row>
    <row r="43" spans="1:34" x14ac:dyDescent="0.25">
      <c r="A43" s="6" t="s">
        <v>80</v>
      </c>
      <c r="B43" s="11">
        <v>360</v>
      </c>
      <c r="C43" s="13">
        <v>19.88950276243094</v>
      </c>
      <c r="D43" s="12">
        <v>280</v>
      </c>
      <c r="E43" s="13">
        <v>15.469613259668508</v>
      </c>
      <c r="F43" s="12">
        <v>675</v>
      </c>
      <c r="G43" s="13">
        <v>37.292817679558013</v>
      </c>
      <c r="H43" s="12">
        <v>495</v>
      </c>
      <c r="I43" s="13">
        <v>27.348066298342545</v>
      </c>
      <c r="J43" s="7">
        <v>5</v>
      </c>
      <c r="K43" s="31">
        <v>0.27624309392265189</v>
      </c>
      <c r="L43" s="16">
        <v>1810</v>
      </c>
      <c r="W43"/>
      <c r="AH43"/>
    </row>
    <row r="44" spans="1:34" x14ac:dyDescent="0.25">
      <c r="A44" s="6" t="s">
        <v>78</v>
      </c>
      <c r="B44" s="11">
        <v>340</v>
      </c>
      <c r="C44" s="13">
        <v>25.954198473282442</v>
      </c>
      <c r="D44" s="12">
        <v>260</v>
      </c>
      <c r="E44" s="13">
        <v>19.847328244274809</v>
      </c>
      <c r="F44" s="12">
        <v>355</v>
      </c>
      <c r="G44" s="13">
        <v>27.099236641221374</v>
      </c>
      <c r="H44" s="12">
        <v>355</v>
      </c>
      <c r="I44" s="13">
        <v>27.099236641221374</v>
      </c>
      <c r="J44" s="7">
        <v>0</v>
      </c>
      <c r="K44" s="31">
        <v>0</v>
      </c>
      <c r="L44" s="16">
        <v>1310</v>
      </c>
      <c r="W44"/>
      <c r="AH44"/>
    </row>
    <row r="45" spans="1:34" x14ac:dyDescent="0.25">
      <c r="A45" s="6" t="s">
        <v>30</v>
      </c>
      <c r="B45" s="11">
        <v>120</v>
      </c>
      <c r="C45" s="13">
        <v>13.186813186813188</v>
      </c>
      <c r="D45" s="12">
        <v>75</v>
      </c>
      <c r="E45" s="13">
        <v>8.2417582417582409</v>
      </c>
      <c r="F45" s="12">
        <v>480</v>
      </c>
      <c r="G45" s="13">
        <v>52.747252747252752</v>
      </c>
      <c r="H45" s="12">
        <v>235</v>
      </c>
      <c r="I45" s="13">
        <v>25.824175824175828</v>
      </c>
      <c r="J45" s="7">
        <v>5</v>
      </c>
      <c r="K45" s="31">
        <v>0.5494505494505495</v>
      </c>
      <c r="L45" s="16">
        <v>910</v>
      </c>
      <c r="W45"/>
      <c r="AH45"/>
    </row>
    <row r="46" spans="1:34" x14ac:dyDescent="0.25">
      <c r="A46" s="6" t="s">
        <v>85</v>
      </c>
      <c r="B46" s="11">
        <v>70</v>
      </c>
      <c r="C46" s="13">
        <v>17.073170731707318</v>
      </c>
      <c r="D46" s="12">
        <v>60</v>
      </c>
      <c r="E46" s="13">
        <v>14.634146341463413</v>
      </c>
      <c r="F46" s="12">
        <v>175</v>
      </c>
      <c r="G46" s="13">
        <v>42.68292682926829</v>
      </c>
      <c r="H46" s="12">
        <v>105</v>
      </c>
      <c r="I46" s="13">
        <v>25.609756097560975</v>
      </c>
      <c r="J46" s="7">
        <v>0</v>
      </c>
      <c r="K46" s="31">
        <v>0</v>
      </c>
      <c r="L46" s="16">
        <v>410</v>
      </c>
      <c r="W46"/>
      <c r="AH46"/>
    </row>
    <row r="47" spans="1:34" x14ac:dyDescent="0.25">
      <c r="A47" s="6" t="s">
        <v>20</v>
      </c>
      <c r="B47" s="11">
        <v>195</v>
      </c>
      <c r="C47" s="13">
        <v>12.074303405572756</v>
      </c>
      <c r="D47" s="12">
        <v>235</v>
      </c>
      <c r="E47" s="13">
        <v>14.551083591331269</v>
      </c>
      <c r="F47" s="12">
        <v>765</v>
      </c>
      <c r="G47" s="13">
        <v>47.368421052631575</v>
      </c>
      <c r="H47" s="12">
        <v>410</v>
      </c>
      <c r="I47" s="13">
        <v>25.386996904024766</v>
      </c>
      <c r="J47" s="7">
        <v>0</v>
      </c>
      <c r="K47" s="31">
        <v>0</v>
      </c>
      <c r="L47" s="16">
        <v>1615</v>
      </c>
      <c r="W47"/>
      <c r="AH47"/>
    </row>
    <row r="48" spans="1:34" x14ac:dyDescent="0.25">
      <c r="A48" s="6" t="s">
        <v>154</v>
      </c>
      <c r="B48" s="11">
        <v>855</v>
      </c>
      <c r="C48" s="13">
        <v>30</v>
      </c>
      <c r="D48" s="12">
        <v>540</v>
      </c>
      <c r="E48" s="13">
        <v>18.947368421052634</v>
      </c>
      <c r="F48" s="12">
        <v>740</v>
      </c>
      <c r="G48" s="13">
        <v>25.964912280701753</v>
      </c>
      <c r="H48" s="12">
        <v>710</v>
      </c>
      <c r="I48" s="13">
        <v>24.912280701754387</v>
      </c>
      <c r="J48" s="7">
        <v>5</v>
      </c>
      <c r="K48" s="31">
        <v>0.17543859649122806</v>
      </c>
      <c r="L48" s="16">
        <v>2850</v>
      </c>
      <c r="W48"/>
      <c r="AH48"/>
    </row>
    <row r="49" spans="1:34" x14ac:dyDescent="0.25">
      <c r="A49" s="6" t="s">
        <v>82</v>
      </c>
      <c r="B49" s="11">
        <v>985</v>
      </c>
      <c r="C49" s="13">
        <v>31.2202852614897</v>
      </c>
      <c r="D49" s="12">
        <v>660</v>
      </c>
      <c r="E49" s="13">
        <v>20.91917591125198</v>
      </c>
      <c r="F49" s="12">
        <v>735</v>
      </c>
      <c r="G49" s="13">
        <v>23.296354992076072</v>
      </c>
      <c r="H49" s="12">
        <v>780</v>
      </c>
      <c r="I49" s="13">
        <v>24.722662440570524</v>
      </c>
      <c r="J49" s="7">
        <v>0</v>
      </c>
      <c r="K49" s="31">
        <v>0</v>
      </c>
      <c r="L49" s="16">
        <v>3155</v>
      </c>
      <c r="W49"/>
      <c r="AH49"/>
    </row>
    <row r="50" spans="1:34" x14ac:dyDescent="0.25">
      <c r="A50" s="6" t="s">
        <v>90</v>
      </c>
      <c r="B50" s="11">
        <v>220</v>
      </c>
      <c r="C50" s="13">
        <v>6.4046579330422126</v>
      </c>
      <c r="D50" s="12">
        <v>545</v>
      </c>
      <c r="E50" s="13">
        <v>15.866084425036389</v>
      </c>
      <c r="F50" s="12">
        <v>1815</v>
      </c>
      <c r="G50" s="13">
        <v>52.838427947598255</v>
      </c>
      <c r="H50" s="12">
        <v>845</v>
      </c>
      <c r="I50" s="13">
        <v>24.599708879184863</v>
      </c>
      <c r="J50" s="7">
        <v>10</v>
      </c>
      <c r="K50" s="31">
        <v>0.29112081513828242</v>
      </c>
      <c r="L50" s="16">
        <v>3435</v>
      </c>
      <c r="W50"/>
      <c r="AH50"/>
    </row>
    <row r="51" spans="1:34" x14ac:dyDescent="0.25">
      <c r="A51" s="6" t="s">
        <v>141</v>
      </c>
      <c r="B51" s="11">
        <v>240</v>
      </c>
      <c r="C51" s="13">
        <v>30.76923076923077</v>
      </c>
      <c r="D51" s="12">
        <v>120</v>
      </c>
      <c r="E51" s="13">
        <v>15.384615384615385</v>
      </c>
      <c r="F51" s="12">
        <v>225</v>
      </c>
      <c r="G51" s="13">
        <v>28.846153846153843</v>
      </c>
      <c r="H51" s="12">
        <v>190</v>
      </c>
      <c r="I51" s="13">
        <v>24.358974358974358</v>
      </c>
      <c r="J51" s="7">
        <v>0</v>
      </c>
      <c r="K51" s="31">
        <v>0</v>
      </c>
      <c r="L51" s="16">
        <v>780</v>
      </c>
      <c r="W51"/>
      <c r="AH51"/>
    </row>
    <row r="52" spans="1:34" x14ac:dyDescent="0.25">
      <c r="A52" s="6" t="s">
        <v>77</v>
      </c>
      <c r="B52" s="11">
        <v>1115</v>
      </c>
      <c r="C52" s="13">
        <v>31.18881118881119</v>
      </c>
      <c r="D52" s="12">
        <v>495</v>
      </c>
      <c r="E52" s="13">
        <v>13.846153846153847</v>
      </c>
      <c r="F52" s="12">
        <v>1095</v>
      </c>
      <c r="G52" s="13">
        <v>30.629370629370626</v>
      </c>
      <c r="H52" s="12">
        <v>865</v>
      </c>
      <c r="I52" s="13">
        <v>24.195804195804197</v>
      </c>
      <c r="J52" s="7">
        <v>5</v>
      </c>
      <c r="K52" s="31">
        <v>0.13986013986013987</v>
      </c>
      <c r="L52" s="16">
        <v>3575</v>
      </c>
      <c r="W52"/>
      <c r="AH52"/>
    </row>
    <row r="53" spans="1:34" x14ac:dyDescent="0.25">
      <c r="A53" s="6" t="s">
        <v>109</v>
      </c>
      <c r="B53" s="11">
        <v>925</v>
      </c>
      <c r="C53" s="13">
        <v>14.955537590945836</v>
      </c>
      <c r="D53" s="12">
        <v>980</v>
      </c>
      <c r="E53" s="13">
        <v>15.844785772029102</v>
      </c>
      <c r="F53" s="12">
        <v>2825</v>
      </c>
      <c r="G53" s="13">
        <v>45.675020210185934</v>
      </c>
      <c r="H53" s="12">
        <v>1460</v>
      </c>
      <c r="I53" s="13">
        <v>23.605497170573969</v>
      </c>
      <c r="J53" s="7">
        <v>0</v>
      </c>
      <c r="K53" s="31">
        <v>0</v>
      </c>
      <c r="L53" s="16">
        <v>6185</v>
      </c>
      <c r="W53"/>
      <c r="AH53"/>
    </row>
    <row r="54" spans="1:34" x14ac:dyDescent="0.25">
      <c r="A54" s="6" t="s">
        <v>111</v>
      </c>
      <c r="B54" s="11">
        <v>60</v>
      </c>
      <c r="C54" s="13">
        <v>2.2641509433962264</v>
      </c>
      <c r="D54" s="12">
        <v>165</v>
      </c>
      <c r="E54" s="13">
        <v>6.2264150943396226</v>
      </c>
      <c r="F54" s="12">
        <v>1800</v>
      </c>
      <c r="G54" s="13">
        <v>67.924528301886795</v>
      </c>
      <c r="H54" s="12">
        <v>625</v>
      </c>
      <c r="I54" s="13">
        <v>23.584905660377359</v>
      </c>
      <c r="J54" s="7">
        <v>0</v>
      </c>
      <c r="K54" s="31">
        <v>0</v>
      </c>
      <c r="L54" s="16">
        <v>2650</v>
      </c>
      <c r="W54"/>
      <c r="AH54"/>
    </row>
    <row r="55" spans="1:34" x14ac:dyDescent="0.25">
      <c r="A55" s="6" t="s">
        <v>66</v>
      </c>
      <c r="B55" s="11">
        <v>1355</v>
      </c>
      <c r="C55" s="13">
        <v>36.181575433911881</v>
      </c>
      <c r="D55" s="12">
        <v>780</v>
      </c>
      <c r="E55" s="13">
        <v>20.827770360480642</v>
      </c>
      <c r="F55" s="12">
        <v>695</v>
      </c>
      <c r="G55" s="13">
        <v>18.55807743658211</v>
      </c>
      <c r="H55" s="12">
        <v>880</v>
      </c>
      <c r="I55" s="13">
        <v>23.497997329773028</v>
      </c>
      <c r="J55" s="7">
        <v>40</v>
      </c>
      <c r="K55" s="31">
        <v>1.0680907877169559</v>
      </c>
      <c r="L55" s="16">
        <v>3745</v>
      </c>
      <c r="W55"/>
      <c r="AH55"/>
    </row>
    <row r="56" spans="1:34" x14ac:dyDescent="0.25">
      <c r="A56" s="6" t="s">
        <v>98</v>
      </c>
      <c r="B56" s="11">
        <v>215</v>
      </c>
      <c r="C56" s="13">
        <v>29.655172413793103</v>
      </c>
      <c r="D56" s="12">
        <v>170</v>
      </c>
      <c r="E56" s="13">
        <v>23.448275862068964</v>
      </c>
      <c r="F56" s="12">
        <v>175</v>
      </c>
      <c r="G56" s="13">
        <v>24.137931034482758</v>
      </c>
      <c r="H56" s="12">
        <v>170</v>
      </c>
      <c r="I56" s="13">
        <v>23.448275862068964</v>
      </c>
      <c r="J56" s="7">
        <v>0</v>
      </c>
      <c r="K56" s="31">
        <v>0</v>
      </c>
      <c r="L56" s="16">
        <v>725</v>
      </c>
      <c r="W56"/>
      <c r="AH56"/>
    </row>
    <row r="57" spans="1:34" x14ac:dyDescent="0.25">
      <c r="A57" s="6" t="s">
        <v>69</v>
      </c>
      <c r="B57" s="11">
        <v>585</v>
      </c>
      <c r="C57" s="13">
        <v>41.48936170212766</v>
      </c>
      <c r="D57" s="12">
        <v>185</v>
      </c>
      <c r="E57" s="13">
        <v>13.120567375886525</v>
      </c>
      <c r="F57" s="12">
        <v>300</v>
      </c>
      <c r="G57" s="13">
        <v>21.276595744680851</v>
      </c>
      <c r="H57" s="12">
        <v>330</v>
      </c>
      <c r="I57" s="13">
        <v>23.404255319148938</v>
      </c>
      <c r="J57" s="7">
        <v>5</v>
      </c>
      <c r="K57" s="31">
        <v>0.3546099290780142</v>
      </c>
      <c r="L57" s="16">
        <v>1410</v>
      </c>
      <c r="W57"/>
      <c r="AH57"/>
    </row>
    <row r="58" spans="1:34" x14ac:dyDescent="0.25">
      <c r="A58" s="6" t="s">
        <v>95</v>
      </c>
      <c r="B58" s="11">
        <v>855</v>
      </c>
      <c r="C58" s="13">
        <v>34.685598377281949</v>
      </c>
      <c r="D58" s="12">
        <v>465</v>
      </c>
      <c r="E58" s="13">
        <v>18.864097363083165</v>
      </c>
      <c r="F58" s="12">
        <v>575</v>
      </c>
      <c r="G58" s="13">
        <v>23.32657200811359</v>
      </c>
      <c r="H58" s="12">
        <v>570</v>
      </c>
      <c r="I58" s="13">
        <v>23.123732251521297</v>
      </c>
      <c r="J58" s="7">
        <v>5</v>
      </c>
      <c r="K58" s="31">
        <v>0.20283975659229209</v>
      </c>
      <c r="L58" s="16">
        <v>2465</v>
      </c>
      <c r="W58"/>
      <c r="AH58"/>
    </row>
    <row r="59" spans="1:34" x14ac:dyDescent="0.25">
      <c r="A59" s="6" t="s">
        <v>31</v>
      </c>
      <c r="B59" s="11">
        <v>525</v>
      </c>
      <c r="C59" s="13">
        <v>14.423076923076922</v>
      </c>
      <c r="D59" s="12">
        <v>315</v>
      </c>
      <c r="E59" s="13">
        <v>8.6538461538461533</v>
      </c>
      <c r="F59" s="12">
        <v>1980</v>
      </c>
      <c r="G59" s="13">
        <v>54.395604395604394</v>
      </c>
      <c r="H59" s="12">
        <v>815</v>
      </c>
      <c r="I59" s="13">
        <v>22.390109890109891</v>
      </c>
      <c r="J59" s="7">
        <v>0</v>
      </c>
      <c r="K59" s="31">
        <v>0</v>
      </c>
      <c r="L59" s="16">
        <v>3640</v>
      </c>
      <c r="W59"/>
      <c r="AH59"/>
    </row>
    <row r="60" spans="1:34" x14ac:dyDescent="0.25">
      <c r="A60" s="6" t="s">
        <v>107</v>
      </c>
      <c r="B60" s="11">
        <v>95</v>
      </c>
      <c r="C60" s="13">
        <v>16.379310344827587</v>
      </c>
      <c r="D60" s="12">
        <v>95</v>
      </c>
      <c r="E60" s="13">
        <v>16.379310344827587</v>
      </c>
      <c r="F60" s="12">
        <v>270</v>
      </c>
      <c r="G60" s="13">
        <v>46.551724137931032</v>
      </c>
      <c r="H60" s="12">
        <v>125</v>
      </c>
      <c r="I60" s="13">
        <v>21.551724137931032</v>
      </c>
      <c r="J60" s="7">
        <v>0</v>
      </c>
      <c r="K60" s="31">
        <v>0</v>
      </c>
      <c r="L60" s="16">
        <v>580</v>
      </c>
      <c r="W60"/>
      <c r="AH60"/>
    </row>
    <row r="61" spans="1:34" x14ac:dyDescent="0.25">
      <c r="A61" s="6" t="s">
        <v>73</v>
      </c>
      <c r="B61" s="11">
        <v>375</v>
      </c>
      <c r="C61" s="13">
        <v>23.006134969325153</v>
      </c>
      <c r="D61" s="12">
        <v>385</v>
      </c>
      <c r="E61" s="13">
        <v>23.619631901840492</v>
      </c>
      <c r="F61" s="12">
        <v>520</v>
      </c>
      <c r="G61" s="13">
        <v>31.901840490797547</v>
      </c>
      <c r="H61" s="12">
        <v>345</v>
      </c>
      <c r="I61" s="13">
        <v>21.165644171779142</v>
      </c>
      <c r="J61" s="7">
        <v>0</v>
      </c>
      <c r="K61" s="31">
        <v>0</v>
      </c>
      <c r="L61" s="16">
        <v>1630</v>
      </c>
      <c r="W61"/>
      <c r="AH61"/>
    </row>
    <row r="62" spans="1:34" x14ac:dyDescent="0.25">
      <c r="A62" s="6" t="s">
        <v>156</v>
      </c>
      <c r="B62" s="11">
        <v>195</v>
      </c>
      <c r="C62" s="13">
        <v>6.3829787234042552</v>
      </c>
      <c r="D62" s="12">
        <v>340</v>
      </c>
      <c r="E62" s="13">
        <v>11.129296235679215</v>
      </c>
      <c r="F62" s="12">
        <v>1890</v>
      </c>
      <c r="G62" s="13">
        <v>61.865793780687397</v>
      </c>
      <c r="H62" s="12">
        <v>625</v>
      </c>
      <c r="I62" s="13">
        <v>20.458265139116204</v>
      </c>
      <c r="J62" s="7">
        <v>5</v>
      </c>
      <c r="K62" s="31">
        <v>0.16366612111292964</v>
      </c>
      <c r="L62" s="16">
        <v>3055</v>
      </c>
      <c r="W62"/>
      <c r="AH62"/>
    </row>
    <row r="63" spans="1:34" x14ac:dyDescent="0.25">
      <c r="A63" s="6" t="s">
        <v>118</v>
      </c>
      <c r="B63" s="11">
        <v>535</v>
      </c>
      <c r="C63" s="13">
        <v>26.034063260340634</v>
      </c>
      <c r="D63" s="12">
        <v>315</v>
      </c>
      <c r="E63" s="13">
        <v>15.328467153284672</v>
      </c>
      <c r="F63" s="12">
        <v>780</v>
      </c>
      <c r="G63" s="13">
        <v>37.956204379562038</v>
      </c>
      <c r="H63" s="12">
        <v>420</v>
      </c>
      <c r="I63" s="13">
        <v>20.437956204379564</v>
      </c>
      <c r="J63" s="7">
        <v>0</v>
      </c>
      <c r="K63" s="31">
        <v>0</v>
      </c>
      <c r="L63" s="16">
        <v>2055</v>
      </c>
      <c r="W63"/>
      <c r="AH63"/>
    </row>
    <row r="64" spans="1:34" x14ac:dyDescent="0.25">
      <c r="A64" s="6" t="s">
        <v>157</v>
      </c>
      <c r="B64" s="11">
        <v>1060</v>
      </c>
      <c r="C64" s="13">
        <v>19.575253924284393</v>
      </c>
      <c r="D64" s="12">
        <v>930</v>
      </c>
      <c r="E64" s="13">
        <v>17.174515235457065</v>
      </c>
      <c r="F64" s="12">
        <v>2335</v>
      </c>
      <c r="G64" s="13">
        <v>43.120960295475527</v>
      </c>
      <c r="H64" s="12">
        <v>1085</v>
      </c>
      <c r="I64" s="13">
        <v>20.036934441366576</v>
      </c>
      <c r="J64" s="7">
        <v>0</v>
      </c>
      <c r="K64" s="31">
        <v>0</v>
      </c>
      <c r="L64" s="16">
        <v>5415</v>
      </c>
      <c r="W64"/>
      <c r="AH64"/>
    </row>
    <row r="65" spans="1:34" ht="15.75" thickBot="1" x14ac:dyDescent="0.3">
      <c r="A65" s="6" t="s">
        <v>26</v>
      </c>
      <c r="B65" s="11">
        <v>920</v>
      </c>
      <c r="C65" s="13">
        <v>18.021547502448581</v>
      </c>
      <c r="D65" s="12">
        <v>545</v>
      </c>
      <c r="E65" s="13">
        <v>10.675808031341822</v>
      </c>
      <c r="F65" s="12">
        <v>2615</v>
      </c>
      <c r="G65" s="13">
        <v>51.22428991185113</v>
      </c>
      <c r="H65" s="12">
        <v>1015</v>
      </c>
      <c r="I65" s="13">
        <v>19.882468168462292</v>
      </c>
      <c r="J65" s="7">
        <v>15</v>
      </c>
      <c r="K65" s="31">
        <v>0.2938295788442703</v>
      </c>
      <c r="L65" s="16">
        <v>5105</v>
      </c>
      <c r="W65"/>
      <c r="AH65"/>
    </row>
    <row r="66" spans="1:34" ht="15.75" thickBot="1" x14ac:dyDescent="0.3">
      <c r="A66" s="22" t="s">
        <v>6</v>
      </c>
      <c r="B66" s="4">
        <v>99080</v>
      </c>
      <c r="C66" s="25">
        <v>25.325903583661368</v>
      </c>
      <c r="D66" s="27">
        <v>84750</v>
      </c>
      <c r="E66" s="25">
        <v>21.663002913961453</v>
      </c>
      <c r="F66" s="27">
        <v>130410</v>
      </c>
      <c r="G66" s="25">
        <v>33.334185368846178</v>
      </c>
      <c r="H66" s="27">
        <v>76535</v>
      </c>
      <c r="I66" s="25">
        <v>19.56316139256684</v>
      </c>
      <c r="J66" s="2">
        <v>445</v>
      </c>
      <c r="K66" s="49">
        <v>0.11374674096416339</v>
      </c>
      <c r="L66" s="9">
        <v>391220</v>
      </c>
      <c r="W66"/>
      <c r="AH66"/>
    </row>
    <row r="67" spans="1:34" x14ac:dyDescent="0.25">
      <c r="A67" s="6" t="s">
        <v>75</v>
      </c>
      <c r="B67" s="11">
        <v>45</v>
      </c>
      <c r="C67" s="13">
        <v>34.615384615384613</v>
      </c>
      <c r="D67" s="12">
        <v>15</v>
      </c>
      <c r="E67" s="13">
        <v>11.538461538461538</v>
      </c>
      <c r="F67" s="12">
        <v>40</v>
      </c>
      <c r="G67" s="13">
        <v>30.76923076923077</v>
      </c>
      <c r="H67" s="12">
        <v>25</v>
      </c>
      <c r="I67" s="13">
        <v>19.230769230769234</v>
      </c>
      <c r="J67" s="7">
        <v>0</v>
      </c>
      <c r="K67" s="31">
        <v>0</v>
      </c>
      <c r="L67" s="16">
        <v>130</v>
      </c>
      <c r="W67"/>
      <c r="AH67"/>
    </row>
    <row r="68" spans="1:34" x14ac:dyDescent="0.25">
      <c r="A68" s="6" t="s">
        <v>41</v>
      </c>
      <c r="B68" s="11">
        <v>550</v>
      </c>
      <c r="C68" s="13">
        <v>23.01255230125523</v>
      </c>
      <c r="D68" s="12">
        <v>555</v>
      </c>
      <c r="E68" s="13">
        <v>23.221757322175733</v>
      </c>
      <c r="F68" s="12">
        <v>840</v>
      </c>
      <c r="G68" s="13">
        <v>35.146443514644346</v>
      </c>
      <c r="H68" s="12">
        <v>445</v>
      </c>
      <c r="I68" s="13">
        <v>18.619246861924683</v>
      </c>
      <c r="J68" s="7">
        <v>0</v>
      </c>
      <c r="K68" s="31">
        <v>0</v>
      </c>
      <c r="L68" s="16">
        <v>2390</v>
      </c>
      <c r="W68"/>
      <c r="AH68"/>
    </row>
    <row r="69" spans="1:34" x14ac:dyDescent="0.25">
      <c r="A69" s="6" t="s">
        <v>51</v>
      </c>
      <c r="B69" s="11">
        <v>345</v>
      </c>
      <c r="C69" s="13">
        <v>18.956043956043956</v>
      </c>
      <c r="D69" s="12">
        <v>430</v>
      </c>
      <c r="E69" s="13">
        <v>23.626373626373624</v>
      </c>
      <c r="F69" s="12">
        <v>705</v>
      </c>
      <c r="G69" s="13">
        <v>38.736263736263737</v>
      </c>
      <c r="H69" s="12">
        <v>335</v>
      </c>
      <c r="I69" s="13">
        <v>18.406593406593409</v>
      </c>
      <c r="J69" s="7">
        <v>0</v>
      </c>
      <c r="K69" s="31">
        <v>0</v>
      </c>
      <c r="L69" s="16">
        <v>1820</v>
      </c>
      <c r="W69"/>
      <c r="AH69"/>
    </row>
    <row r="70" spans="1:34" x14ac:dyDescent="0.25">
      <c r="A70" s="6" t="s">
        <v>106</v>
      </c>
      <c r="B70" s="11">
        <v>2370</v>
      </c>
      <c r="C70" s="13">
        <v>36.574074074074076</v>
      </c>
      <c r="D70" s="12">
        <v>1150</v>
      </c>
      <c r="E70" s="13">
        <v>17.746913580246915</v>
      </c>
      <c r="F70" s="12">
        <v>1780</v>
      </c>
      <c r="G70" s="13">
        <v>27.469135802469136</v>
      </c>
      <c r="H70" s="12">
        <v>1175</v>
      </c>
      <c r="I70" s="13">
        <v>18.132716049382715</v>
      </c>
      <c r="J70" s="7">
        <v>0</v>
      </c>
      <c r="K70" s="31">
        <v>0</v>
      </c>
      <c r="L70" s="16">
        <v>6480</v>
      </c>
      <c r="W70"/>
      <c r="AH70"/>
    </row>
    <row r="71" spans="1:34" x14ac:dyDescent="0.25">
      <c r="A71" s="6" t="s">
        <v>67</v>
      </c>
      <c r="B71" s="11">
        <v>285</v>
      </c>
      <c r="C71" s="13">
        <v>15.119363395225463</v>
      </c>
      <c r="D71" s="12">
        <v>395</v>
      </c>
      <c r="E71" s="13">
        <v>20.954907161803714</v>
      </c>
      <c r="F71" s="12">
        <v>865</v>
      </c>
      <c r="G71" s="13">
        <v>45.888594164456229</v>
      </c>
      <c r="H71" s="12">
        <v>335</v>
      </c>
      <c r="I71" s="13">
        <v>17.771883289124666</v>
      </c>
      <c r="J71" s="7">
        <v>0</v>
      </c>
      <c r="K71" s="31">
        <v>0</v>
      </c>
      <c r="L71" s="16">
        <v>1885</v>
      </c>
      <c r="W71"/>
      <c r="AH71"/>
    </row>
    <row r="72" spans="1:34" x14ac:dyDescent="0.25">
      <c r="A72" s="6" t="s">
        <v>137</v>
      </c>
      <c r="B72" s="11">
        <v>430</v>
      </c>
      <c r="C72" s="13">
        <v>14.405360134003351</v>
      </c>
      <c r="D72" s="29">
        <v>400</v>
      </c>
      <c r="E72" s="14">
        <v>13.400335008375208</v>
      </c>
      <c r="F72" s="7">
        <v>1625</v>
      </c>
      <c r="G72" s="13">
        <v>54.438860971524285</v>
      </c>
      <c r="H72" s="7">
        <v>530</v>
      </c>
      <c r="I72" s="13">
        <v>17.755443886097151</v>
      </c>
      <c r="J72" s="7">
        <v>0</v>
      </c>
      <c r="K72" s="31">
        <v>0</v>
      </c>
      <c r="L72" s="16">
        <v>2985</v>
      </c>
      <c r="W72"/>
      <c r="AH72"/>
    </row>
    <row r="73" spans="1:34" x14ac:dyDescent="0.25">
      <c r="A73" s="6" t="s">
        <v>81</v>
      </c>
      <c r="B73" s="11">
        <v>260</v>
      </c>
      <c r="C73" s="13">
        <v>6.8331143232588696</v>
      </c>
      <c r="D73" s="12">
        <v>735</v>
      </c>
      <c r="E73" s="13">
        <v>19.316688567674113</v>
      </c>
      <c r="F73" s="12">
        <v>2135</v>
      </c>
      <c r="G73" s="13">
        <v>56.110381077529567</v>
      </c>
      <c r="H73" s="12">
        <v>670</v>
      </c>
      <c r="I73" s="13">
        <v>17.608409986859396</v>
      </c>
      <c r="J73" s="7">
        <v>10</v>
      </c>
      <c r="K73" s="31">
        <v>0.26281208935611039</v>
      </c>
      <c r="L73" s="16">
        <v>3805</v>
      </c>
      <c r="W73"/>
      <c r="AH73"/>
    </row>
    <row r="74" spans="1:34" x14ac:dyDescent="0.25">
      <c r="A74" s="6" t="s">
        <v>50</v>
      </c>
      <c r="B74" s="11">
        <v>270</v>
      </c>
      <c r="C74" s="13">
        <v>18.305084745762713</v>
      </c>
      <c r="D74" s="12">
        <v>470</v>
      </c>
      <c r="E74" s="13">
        <v>31.864406779661014</v>
      </c>
      <c r="F74" s="12">
        <v>480</v>
      </c>
      <c r="G74" s="13">
        <v>32.542372881355931</v>
      </c>
      <c r="H74" s="12">
        <v>255</v>
      </c>
      <c r="I74" s="13">
        <v>17.288135593220339</v>
      </c>
      <c r="J74" s="7">
        <v>5</v>
      </c>
      <c r="K74" s="31">
        <v>0.33898305084745761</v>
      </c>
      <c r="L74" s="16">
        <v>1475</v>
      </c>
      <c r="W74"/>
      <c r="AH74"/>
    </row>
    <row r="75" spans="1:34" x14ac:dyDescent="0.25">
      <c r="A75" s="6" t="s">
        <v>117</v>
      </c>
      <c r="B75" s="11">
        <v>140</v>
      </c>
      <c r="C75" s="13">
        <v>5.6910569105691051</v>
      </c>
      <c r="D75" s="12">
        <v>430</v>
      </c>
      <c r="E75" s="13">
        <v>17.479674796747968</v>
      </c>
      <c r="F75" s="12">
        <v>1465</v>
      </c>
      <c r="G75" s="13">
        <v>59.552845528455286</v>
      </c>
      <c r="H75" s="12">
        <v>425</v>
      </c>
      <c r="I75" s="13">
        <v>17.276422764227643</v>
      </c>
      <c r="J75" s="7">
        <v>0</v>
      </c>
      <c r="K75" s="31">
        <v>0</v>
      </c>
      <c r="L75" s="16">
        <v>2460</v>
      </c>
      <c r="W75"/>
      <c r="AH75"/>
    </row>
    <row r="76" spans="1:34" x14ac:dyDescent="0.25">
      <c r="A76" s="6" t="s">
        <v>115</v>
      </c>
      <c r="B76" s="11">
        <v>1110</v>
      </c>
      <c r="C76" s="13">
        <v>40.659340659340657</v>
      </c>
      <c r="D76" s="12">
        <v>630</v>
      </c>
      <c r="E76" s="13">
        <v>23.076923076923077</v>
      </c>
      <c r="F76" s="12">
        <v>520</v>
      </c>
      <c r="G76" s="13">
        <v>19.047619047619047</v>
      </c>
      <c r="H76" s="12">
        <v>470</v>
      </c>
      <c r="I76" s="13">
        <v>17.216117216117215</v>
      </c>
      <c r="J76" s="7">
        <v>0</v>
      </c>
      <c r="K76" s="31">
        <v>0</v>
      </c>
      <c r="L76" s="16">
        <v>2730</v>
      </c>
      <c r="W76"/>
      <c r="AH76"/>
    </row>
    <row r="77" spans="1:34" x14ac:dyDescent="0.25">
      <c r="A77" s="6" t="s">
        <v>44</v>
      </c>
      <c r="B77" s="11">
        <v>400</v>
      </c>
      <c r="C77" s="13">
        <v>12.965964343598054</v>
      </c>
      <c r="D77" s="12">
        <v>1060</v>
      </c>
      <c r="E77" s="13">
        <v>34.359805510534848</v>
      </c>
      <c r="F77" s="12">
        <v>1105</v>
      </c>
      <c r="G77" s="13">
        <v>35.818476499189629</v>
      </c>
      <c r="H77" s="12">
        <v>520</v>
      </c>
      <c r="I77" s="13">
        <v>16.855753646677471</v>
      </c>
      <c r="J77" s="7">
        <v>0</v>
      </c>
      <c r="K77" s="31">
        <v>0</v>
      </c>
      <c r="L77" s="16">
        <v>3085</v>
      </c>
      <c r="W77"/>
      <c r="AH77"/>
    </row>
    <row r="78" spans="1:34" x14ac:dyDescent="0.25">
      <c r="A78" s="6" t="s">
        <v>151</v>
      </c>
      <c r="B78" s="11">
        <v>485</v>
      </c>
      <c r="C78" s="13">
        <v>26.502732240437162</v>
      </c>
      <c r="D78" s="12">
        <v>540</v>
      </c>
      <c r="E78" s="13">
        <v>29.508196721311474</v>
      </c>
      <c r="F78" s="12">
        <v>510</v>
      </c>
      <c r="G78" s="13">
        <v>27.868852459016392</v>
      </c>
      <c r="H78" s="12">
        <v>300</v>
      </c>
      <c r="I78" s="13">
        <v>16.393442622950818</v>
      </c>
      <c r="J78" s="7">
        <v>0</v>
      </c>
      <c r="K78" s="31">
        <v>0</v>
      </c>
      <c r="L78" s="16">
        <v>1830</v>
      </c>
      <c r="W78"/>
      <c r="AH78"/>
    </row>
    <row r="79" spans="1:34" x14ac:dyDescent="0.25">
      <c r="A79" s="6" t="s">
        <v>152</v>
      </c>
      <c r="B79" s="11">
        <v>260</v>
      </c>
      <c r="C79" s="13">
        <v>32.704402515723267</v>
      </c>
      <c r="D79" s="12">
        <v>185</v>
      </c>
      <c r="E79" s="13">
        <v>23.270440251572328</v>
      </c>
      <c r="F79" s="12">
        <v>220</v>
      </c>
      <c r="G79" s="13">
        <v>27.672955974842768</v>
      </c>
      <c r="H79" s="12">
        <v>130</v>
      </c>
      <c r="I79" s="13">
        <v>16.352201257861633</v>
      </c>
      <c r="J79" s="7">
        <v>0</v>
      </c>
      <c r="K79" s="31">
        <v>0</v>
      </c>
      <c r="L79" s="16">
        <v>795</v>
      </c>
      <c r="W79"/>
      <c r="AH79"/>
    </row>
    <row r="80" spans="1:34" x14ac:dyDescent="0.25">
      <c r="A80" s="6" t="s">
        <v>86</v>
      </c>
      <c r="B80" s="11">
        <v>1195</v>
      </c>
      <c r="C80" s="13">
        <v>18.730407523510973</v>
      </c>
      <c r="D80" s="12">
        <v>1250</v>
      </c>
      <c r="E80" s="13">
        <v>19.592476489028211</v>
      </c>
      <c r="F80" s="12">
        <v>2895</v>
      </c>
      <c r="G80" s="13">
        <v>45.376175548589345</v>
      </c>
      <c r="H80" s="12">
        <v>1035</v>
      </c>
      <c r="I80" s="13">
        <v>16.222570532915363</v>
      </c>
      <c r="J80" s="7">
        <v>0</v>
      </c>
      <c r="K80" s="31">
        <v>0</v>
      </c>
      <c r="L80" s="16">
        <v>6380</v>
      </c>
      <c r="W80"/>
      <c r="AH80"/>
    </row>
    <row r="81" spans="1:34" x14ac:dyDescent="0.25">
      <c r="A81" s="6" t="s">
        <v>61</v>
      </c>
      <c r="B81" s="11">
        <v>180</v>
      </c>
      <c r="C81" s="13">
        <v>10.05586592178771</v>
      </c>
      <c r="D81" s="12">
        <v>335</v>
      </c>
      <c r="E81" s="13">
        <v>18.715083798882681</v>
      </c>
      <c r="F81" s="12">
        <v>975</v>
      </c>
      <c r="G81" s="13">
        <v>54.469273743016757</v>
      </c>
      <c r="H81" s="12">
        <v>290</v>
      </c>
      <c r="I81" s="13">
        <v>16.201117318435752</v>
      </c>
      <c r="J81" s="7">
        <v>0</v>
      </c>
      <c r="K81" s="31">
        <v>0</v>
      </c>
      <c r="L81" s="16">
        <v>1790</v>
      </c>
      <c r="W81"/>
      <c r="AH81"/>
    </row>
    <row r="82" spans="1:34" x14ac:dyDescent="0.25">
      <c r="A82" s="6" t="s">
        <v>147</v>
      </c>
      <c r="B82" s="11">
        <v>175</v>
      </c>
      <c r="C82" s="13">
        <v>7.3684210526315779</v>
      </c>
      <c r="D82" s="12">
        <v>265</v>
      </c>
      <c r="E82" s="13">
        <v>11.157894736842106</v>
      </c>
      <c r="F82" s="12">
        <v>1555</v>
      </c>
      <c r="G82" s="13">
        <v>65.473684210526315</v>
      </c>
      <c r="H82" s="12">
        <v>380</v>
      </c>
      <c r="I82" s="13">
        <v>16</v>
      </c>
      <c r="J82" s="7">
        <v>5</v>
      </c>
      <c r="K82" s="31">
        <v>0.21052631578947367</v>
      </c>
      <c r="L82" s="16">
        <v>2375</v>
      </c>
      <c r="W82"/>
      <c r="AH82"/>
    </row>
    <row r="83" spans="1:34" x14ac:dyDescent="0.25">
      <c r="A83" s="6" t="s">
        <v>33</v>
      </c>
      <c r="B83" s="11">
        <v>550</v>
      </c>
      <c r="C83" s="13">
        <v>12.820512820512819</v>
      </c>
      <c r="D83" s="12">
        <v>750</v>
      </c>
      <c r="E83" s="13">
        <v>17.482517482517483</v>
      </c>
      <c r="F83" s="12">
        <v>2295</v>
      </c>
      <c r="G83" s="13">
        <v>53.4965034965035</v>
      </c>
      <c r="H83" s="12">
        <v>685</v>
      </c>
      <c r="I83" s="13">
        <v>15.967365967365968</v>
      </c>
      <c r="J83" s="7">
        <v>10</v>
      </c>
      <c r="K83" s="31">
        <v>0.23310023310023309</v>
      </c>
      <c r="L83" s="16">
        <v>4290</v>
      </c>
      <c r="W83"/>
      <c r="AH83"/>
    </row>
    <row r="84" spans="1:34" x14ac:dyDescent="0.25">
      <c r="A84" s="6" t="s">
        <v>89</v>
      </c>
      <c r="B84" s="11">
        <v>260</v>
      </c>
      <c r="C84" s="13">
        <v>10.655737704918032</v>
      </c>
      <c r="D84" s="12">
        <v>315</v>
      </c>
      <c r="E84" s="13">
        <v>12.909836065573771</v>
      </c>
      <c r="F84" s="12">
        <v>1480</v>
      </c>
      <c r="G84" s="13">
        <v>60.655737704918032</v>
      </c>
      <c r="H84" s="12">
        <v>380</v>
      </c>
      <c r="I84" s="13">
        <v>15.573770491803279</v>
      </c>
      <c r="J84" s="7">
        <v>0</v>
      </c>
      <c r="K84" s="31">
        <v>0</v>
      </c>
      <c r="L84" s="16">
        <v>2440</v>
      </c>
      <c r="W84"/>
      <c r="AH84"/>
    </row>
    <row r="85" spans="1:34" x14ac:dyDescent="0.25">
      <c r="A85" s="6" t="s">
        <v>113</v>
      </c>
      <c r="B85" s="11">
        <v>650</v>
      </c>
      <c r="C85" s="13">
        <v>14.192139737991265</v>
      </c>
      <c r="D85" s="12">
        <v>360</v>
      </c>
      <c r="E85" s="13">
        <v>7.860262008733625</v>
      </c>
      <c r="F85" s="12">
        <v>2865</v>
      </c>
      <c r="G85" s="13">
        <v>62.554585152838428</v>
      </c>
      <c r="H85" s="12">
        <v>700</v>
      </c>
      <c r="I85" s="13">
        <v>15.283842794759824</v>
      </c>
      <c r="J85" s="7">
        <v>5</v>
      </c>
      <c r="K85" s="31">
        <v>0.10917030567685589</v>
      </c>
      <c r="L85" s="16">
        <v>4580</v>
      </c>
      <c r="W85"/>
      <c r="AH85"/>
    </row>
    <row r="86" spans="1:34" x14ac:dyDescent="0.25">
      <c r="A86" s="6" t="s">
        <v>125</v>
      </c>
      <c r="B86" s="11">
        <v>220</v>
      </c>
      <c r="C86" s="13">
        <v>13.750000000000002</v>
      </c>
      <c r="D86" s="12">
        <v>590</v>
      </c>
      <c r="E86" s="13">
        <v>36.875</v>
      </c>
      <c r="F86" s="12">
        <v>545</v>
      </c>
      <c r="G86" s="13">
        <v>34.0625</v>
      </c>
      <c r="H86" s="12">
        <v>240</v>
      </c>
      <c r="I86" s="13">
        <v>15</v>
      </c>
      <c r="J86" s="7">
        <v>0</v>
      </c>
      <c r="K86" s="31">
        <v>0</v>
      </c>
      <c r="L86" s="16">
        <v>1600</v>
      </c>
      <c r="W86"/>
      <c r="AH86"/>
    </row>
    <row r="87" spans="1:34" x14ac:dyDescent="0.25">
      <c r="A87" s="6" t="s">
        <v>165</v>
      </c>
      <c r="B87" s="11">
        <v>125</v>
      </c>
      <c r="C87" s="13">
        <v>7.1428571428571423</v>
      </c>
      <c r="D87" s="12">
        <v>370</v>
      </c>
      <c r="E87" s="13">
        <v>21.142857142857142</v>
      </c>
      <c r="F87" s="12">
        <v>995</v>
      </c>
      <c r="G87" s="13">
        <v>56.857142857142861</v>
      </c>
      <c r="H87" s="12">
        <v>260</v>
      </c>
      <c r="I87" s="13">
        <v>14.857142857142858</v>
      </c>
      <c r="J87" s="7">
        <v>0</v>
      </c>
      <c r="K87" s="31">
        <v>0</v>
      </c>
      <c r="L87" s="16">
        <v>1750</v>
      </c>
      <c r="W87"/>
      <c r="AH87"/>
    </row>
    <row r="88" spans="1:34" x14ac:dyDescent="0.25">
      <c r="A88" s="6" t="s">
        <v>138</v>
      </c>
      <c r="B88" s="11">
        <v>385</v>
      </c>
      <c r="C88" s="13">
        <v>8.9120370370370363</v>
      </c>
      <c r="D88" s="12">
        <v>615</v>
      </c>
      <c r="E88" s="13">
        <v>14.236111111111111</v>
      </c>
      <c r="F88" s="12">
        <v>2675</v>
      </c>
      <c r="G88" s="13">
        <v>61.921296296296291</v>
      </c>
      <c r="H88" s="12">
        <v>635</v>
      </c>
      <c r="I88" s="13">
        <v>14.699074074074073</v>
      </c>
      <c r="J88" s="7">
        <v>10</v>
      </c>
      <c r="K88" s="31">
        <v>0.23148148148148145</v>
      </c>
      <c r="L88" s="16">
        <v>4320</v>
      </c>
      <c r="W88"/>
      <c r="AH88"/>
    </row>
    <row r="89" spans="1:34" x14ac:dyDescent="0.25">
      <c r="A89" s="6" t="s">
        <v>155</v>
      </c>
      <c r="B89" s="11">
        <v>1285</v>
      </c>
      <c r="C89" s="13">
        <v>32.531645569620252</v>
      </c>
      <c r="D89" s="12">
        <v>1270</v>
      </c>
      <c r="E89" s="13">
        <v>32.151898734177216</v>
      </c>
      <c r="F89" s="12">
        <v>815</v>
      </c>
      <c r="G89" s="13">
        <v>20.632911392405063</v>
      </c>
      <c r="H89" s="12">
        <v>575</v>
      </c>
      <c r="I89" s="13">
        <v>14.556962025316455</v>
      </c>
      <c r="J89" s="7">
        <v>5</v>
      </c>
      <c r="K89" s="31">
        <v>0.12658227848101267</v>
      </c>
      <c r="L89" s="16">
        <v>3950</v>
      </c>
      <c r="W89"/>
      <c r="AH89"/>
    </row>
    <row r="90" spans="1:34" x14ac:dyDescent="0.25">
      <c r="A90" s="6" t="s">
        <v>114</v>
      </c>
      <c r="B90" s="11">
        <v>235</v>
      </c>
      <c r="C90" s="13">
        <v>33.812949640287769</v>
      </c>
      <c r="D90" s="12">
        <v>160</v>
      </c>
      <c r="E90" s="13">
        <v>23.021582733812952</v>
      </c>
      <c r="F90" s="12">
        <v>195</v>
      </c>
      <c r="G90" s="13">
        <v>28.057553956834528</v>
      </c>
      <c r="H90" s="12">
        <v>100</v>
      </c>
      <c r="I90" s="13">
        <v>14.388489208633093</v>
      </c>
      <c r="J90" s="7">
        <v>0</v>
      </c>
      <c r="K90" s="31">
        <v>0</v>
      </c>
      <c r="L90" s="16">
        <v>695</v>
      </c>
      <c r="W90"/>
      <c r="AH90"/>
    </row>
    <row r="91" spans="1:34" x14ac:dyDescent="0.25">
      <c r="A91" s="6" t="s">
        <v>140</v>
      </c>
      <c r="B91" s="11">
        <v>290</v>
      </c>
      <c r="C91" s="13">
        <v>14.427860696517413</v>
      </c>
      <c r="D91" s="12">
        <v>915</v>
      </c>
      <c r="E91" s="13">
        <v>45.522388059701491</v>
      </c>
      <c r="F91" s="12">
        <v>520</v>
      </c>
      <c r="G91" s="13">
        <v>25.870646766169152</v>
      </c>
      <c r="H91" s="12">
        <v>285</v>
      </c>
      <c r="I91" s="13">
        <v>14.17910447761194</v>
      </c>
      <c r="J91" s="7">
        <v>5</v>
      </c>
      <c r="K91" s="31">
        <v>0.24875621890547264</v>
      </c>
      <c r="L91" s="16">
        <v>2010</v>
      </c>
      <c r="W91"/>
      <c r="AH91"/>
    </row>
    <row r="92" spans="1:34" x14ac:dyDescent="0.25">
      <c r="A92" s="6" t="s">
        <v>139</v>
      </c>
      <c r="B92" s="11">
        <v>910</v>
      </c>
      <c r="C92" s="13">
        <v>27.002967359050444</v>
      </c>
      <c r="D92" s="12">
        <v>980</v>
      </c>
      <c r="E92" s="13">
        <v>29.080118694362017</v>
      </c>
      <c r="F92" s="12">
        <v>1000</v>
      </c>
      <c r="G92" s="13">
        <v>29.673590504451035</v>
      </c>
      <c r="H92" s="12">
        <v>470</v>
      </c>
      <c r="I92" s="13">
        <v>13.94658753709199</v>
      </c>
      <c r="J92" s="7">
        <v>0</v>
      </c>
      <c r="K92" s="31">
        <v>0</v>
      </c>
      <c r="L92" s="16">
        <v>3370</v>
      </c>
      <c r="W92"/>
      <c r="AH92"/>
    </row>
    <row r="93" spans="1:34" x14ac:dyDescent="0.25">
      <c r="A93" s="6" t="s">
        <v>100</v>
      </c>
      <c r="B93" s="11">
        <v>2750</v>
      </c>
      <c r="C93" s="13">
        <v>33.212560386473427</v>
      </c>
      <c r="D93" s="12">
        <v>1970</v>
      </c>
      <c r="E93" s="13">
        <v>23.792270531400966</v>
      </c>
      <c r="F93" s="12">
        <v>2420</v>
      </c>
      <c r="G93" s="13">
        <v>29.227053140096622</v>
      </c>
      <c r="H93" s="12">
        <v>1150</v>
      </c>
      <c r="I93" s="13">
        <v>13.888888888888889</v>
      </c>
      <c r="J93" s="7">
        <v>0</v>
      </c>
      <c r="K93" s="31">
        <v>0</v>
      </c>
      <c r="L93" s="16">
        <v>8280</v>
      </c>
      <c r="W93"/>
      <c r="AH93"/>
    </row>
    <row r="94" spans="1:34" x14ac:dyDescent="0.25">
      <c r="A94" s="6" t="s">
        <v>59</v>
      </c>
      <c r="B94" s="11">
        <v>810</v>
      </c>
      <c r="C94" s="13">
        <v>36.241610738255034</v>
      </c>
      <c r="D94" s="12">
        <v>595</v>
      </c>
      <c r="E94" s="13">
        <v>26.621923937360179</v>
      </c>
      <c r="F94" s="12">
        <v>505</v>
      </c>
      <c r="G94" s="13">
        <v>22.595078299776286</v>
      </c>
      <c r="H94" s="12">
        <v>310</v>
      </c>
      <c r="I94" s="13">
        <v>13.870246085011187</v>
      </c>
      <c r="J94" s="7">
        <v>5</v>
      </c>
      <c r="K94" s="31">
        <v>0.22371364653243847</v>
      </c>
      <c r="L94" s="16">
        <v>2235</v>
      </c>
      <c r="W94"/>
      <c r="AH94"/>
    </row>
    <row r="95" spans="1:34" x14ac:dyDescent="0.25">
      <c r="A95" s="6" t="s">
        <v>110</v>
      </c>
      <c r="B95" s="11">
        <v>305</v>
      </c>
      <c r="C95" s="13">
        <v>9.4867807153965789</v>
      </c>
      <c r="D95" s="12">
        <v>560</v>
      </c>
      <c r="E95" s="13">
        <v>17.418351477449455</v>
      </c>
      <c r="F95" s="12">
        <v>1900</v>
      </c>
      <c r="G95" s="13">
        <v>59.097978227060658</v>
      </c>
      <c r="H95" s="12">
        <v>425</v>
      </c>
      <c r="I95" s="13">
        <v>13.21928460342146</v>
      </c>
      <c r="J95" s="7">
        <v>15</v>
      </c>
      <c r="K95" s="31">
        <v>0.46656298600311047</v>
      </c>
      <c r="L95" s="16">
        <v>3215</v>
      </c>
      <c r="W95"/>
      <c r="AH95"/>
    </row>
    <row r="96" spans="1:34" x14ac:dyDescent="0.25">
      <c r="A96" s="6" t="s">
        <v>88</v>
      </c>
      <c r="B96" s="11">
        <v>310</v>
      </c>
      <c r="C96" s="13">
        <v>31.472081218274113</v>
      </c>
      <c r="D96" s="12">
        <v>235</v>
      </c>
      <c r="E96" s="13">
        <v>23.857868020304569</v>
      </c>
      <c r="F96" s="12">
        <v>310</v>
      </c>
      <c r="G96" s="13">
        <v>31.472081218274113</v>
      </c>
      <c r="H96" s="12">
        <v>130</v>
      </c>
      <c r="I96" s="13">
        <v>13.197969543147209</v>
      </c>
      <c r="J96" s="7">
        <v>0</v>
      </c>
      <c r="K96" s="31">
        <v>0</v>
      </c>
      <c r="L96" s="16">
        <v>985</v>
      </c>
      <c r="W96"/>
      <c r="AH96"/>
    </row>
    <row r="97" spans="1:34" x14ac:dyDescent="0.25">
      <c r="A97" s="6" t="s">
        <v>37</v>
      </c>
      <c r="B97" s="11">
        <v>20</v>
      </c>
      <c r="C97" s="13">
        <v>10.256410256410255</v>
      </c>
      <c r="D97" s="12">
        <v>45</v>
      </c>
      <c r="E97" s="13">
        <v>23.076923076923077</v>
      </c>
      <c r="F97" s="12">
        <v>90</v>
      </c>
      <c r="G97" s="13">
        <v>46.153846153846153</v>
      </c>
      <c r="H97" s="12">
        <v>25</v>
      </c>
      <c r="I97" s="13">
        <v>12.820512820512819</v>
      </c>
      <c r="J97" s="7">
        <v>15</v>
      </c>
      <c r="K97" s="31">
        <v>7.6923076923076925</v>
      </c>
      <c r="L97" s="16">
        <v>195</v>
      </c>
      <c r="W97"/>
      <c r="AH97"/>
    </row>
    <row r="98" spans="1:34" x14ac:dyDescent="0.25">
      <c r="A98" s="6" t="s">
        <v>133</v>
      </c>
      <c r="B98" s="11">
        <v>345</v>
      </c>
      <c r="C98" s="13">
        <v>55.2</v>
      </c>
      <c r="D98" s="12">
        <v>100</v>
      </c>
      <c r="E98" s="13">
        <v>16</v>
      </c>
      <c r="F98" s="12">
        <v>100</v>
      </c>
      <c r="G98" s="13">
        <v>16</v>
      </c>
      <c r="H98" s="12">
        <v>80</v>
      </c>
      <c r="I98" s="13">
        <v>12.8</v>
      </c>
      <c r="J98" s="7">
        <v>0</v>
      </c>
      <c r="K98" s="31">
        <v>0</v>
      </c>
      <c r="L98" s="16">
        <v>625</v>
      </c>
      <c r="W98"/>
      <c r="AH98"/>
    </row>
    <row r="99" spans="1:34" x14ac:dyDescent="0.25">
      <c r="A99" s="6" t="s">
        <v>129</v>
      </c>
      <c r="B99" s="11">
        <v>185</v>
      </c>
      <c r="C99" s="13">
        <v>33.333333333333329</v>
      </c>
      <c r="D99" s="12">
        <v>185</v>
      </c>
      <c r="E99" s="13">
        <v>33.333333333333329</v>
      </c>
      <c r="F99" s="12">
        <v>110</v>
      </c>
      <c r="G99" s="13">
        <v>19.81981981981982</v>
      </c>
      <c r="H99" s="12">
        <v>70</v>
      </c>
      <c r="I99" s="13">
        <v>12.612612612612612</v>
      </c>
      <c r="J99" s="7">
        <v>0</v>
      </c>
      <c r="K99" s="31">
        <v>0</v>
      </c>
      <c r="L99" s="16">
        <v>555</v>
      </c>
      <c r="W99"/>
      <c r="AH99"/>
    </row>
    <row r="100" spans="1:34" x14ac:dyDescent="0.25">
      <c r="A100" s="6" t="s">
        <v>48</v>
      </c>
      <c r="B100" s="11">
        <v>10</v>
      </c>
      <c r="C100" s="13">
        <v>25</v>
      </c>
      <c r="D100" s="12">
        <v>5</v>
      </c>
      <c r="E100" s="13">
        <v>12.5</v>
      </c>
      <c r="F100" s="12">
        <v>20</v>
      </c>
      <c r="G100" s="13">
        <v>50</v>
      </c>
      <c r="H100" s="12">
        <v>5</v>
      </c>
      <c r="I100" s="13">
        <v>12.5</v>
      </c>
      <c r="J100" s="7">
        <v>0</v>
      </c>
      <c r="K100" s="31">
        <v>0</v>
      </c>
      <c r="L100" s="16">
        <v>40</v>
      </c>
      <c r="W100"/>
      <c r="AH100"/>
    </row>
    <row r="101" spans="1:34" x14ac:dyDescent="0.25">
      <c r="A101" s="6" t="s">
        <v>53</v>
      </c>
      <c r="B101" s="11">
        <v>855</v>
      </c>
      <c r="C101" s="13">
        <v>24.890829694323145</v>
      </c>
      <c r="D101" s="12">
        <v>1210</v>
      </c>
      <c r="E101" s="13">
        <v>35.225618631732168</v>
      </c>
      <c r="F101" s="12">
        <v>950</v>
      </c>
      <c r="G101" s="13">
        <v>27.656477438136829</v>
      </c>
      <c r="H101" s="12">
        <v>415</v>
      </c>
      <c r="I101" s="13">
        <v>12.081513828238718</v>
      </c>
      <c r="J101" s="7">
        <v>0</v>
      </c>
      <c r="K101" s="31">
        <v>0</v>
      </c>
      <c r="L101" s="16">
        <v>3435</v>
      </c>
      <c r="W101"/>
      <c r="AH101"/>
    </row>
    <row r="102" spans="1:34" x14ac:dyDescent="0.25">
      <c r="A102" s="6" t="s">
        <v>83</v>
      </c>
      <c r="B102" s="11">
        <v>1635</v>
      </c>
      <c r="C102" s="13">
        <v>36.907449209932281</v>
      </c>
      <c r="D102" s="12">
        <v>1445</v>
      </c>
      <c r="E102" s="13">
        <v>32.618510158013542</v>
      </c>
      <c r="F102" s="12">
        <v>815</v>
      </c>
      <c r="G102" s="13">
        <v>18.397291196388263</v>
      </c>
      <c r="H102" s="12">
        <v>530</v>
      </c>
      <c r="I102" s="13">
        <v>11.963882618510159</v>
      </c>
      <c r="J102" s="7">
        <v>5</v>
      </c>
      <c r="K102" s="31">
        <v>0.11286681715575619</v>
      </c>
      <c r="L102" s="16">
        <v>4430</v>
      </c>
      <c r="W102"/>
      <c r="AH102"/>
    </row>
    <row r="103" spans="1:34" x14ac:dyDescent="0.25">
      <c r="A103" s="6" t="s">
        <v>18</v>
      </c>
      <c r="B103" s="11">
        <v>815</v>
      </c>
      <c r="C103" s="13">
        <v>38.902147971360385</v>
      </c>
      <c r="D103" s="12">
        <v>270</v>
      </c>
      <c r="E103" s="13">
        <v>12.887828162291171</v>
      </c>
      <c r="F103" s="12">
        <v>770</v>
      </c>
      <c r="G103" s="13">
        <v>36.754176610978526</v>
      </c>
      <c r="H103" s="12">
        <v>245</v>
      </c>
      <c r="I103" s="13">
        <v>11.694510739856803</v>
      </c>
      <c r="J103" s="7">
        <v>0</v>
      </c>
      <c r="K103" s="31">
        <v>0</v>
      </c>
      <c r="L103" s="16">
        <v>2095</v>
      </c>
      <c r="W103"/>
      <c r="AH103"/>
    </row>
    <row r="104" spans="1:34" x14ac:dyDescent="0.25">
      <c r="A104" s="6" t="s">
        <v>146</v>
      </c>
      <c r="B104" s="11">
        <v>130</v>
      </c>
      <c r="C104" s="13">
        <v>6.7885117493472595</v>
      </c>
      <c r="D104" s="12">
        <v>720</v>
      </c>
      <c r="E104" s="13">
        <v>37.597911227154043</v>
      </c>
      <c r="F104" s="12">
        <v>840</v>
      </c>
      <c r="G104" s="13">
        <v>43.864229765013057</v>
      </c>
      <c r="H104" s="12">
        <v>220</v>
      </c>
      <c r="I104" s="13">
        <v>11.488250652741515</v>
      </c>
      <c r="J104" s="7">
        <v>0</v>
      </c>
      <c r="K104" s="31">
        <v>0</v>
      </c>
      <c r="L104" s="16">
        <v>1915</v>
      </c>
      <c r="W104"/>
      <c r="AH104"/>
    </row>
    <row r="105" spans="1:34" x14ac:dyDescent="0.25">
      <c r="A105" s="6" t="s">
        <v>161</v>
      </c>
      <c r="B105" s="11">
        <v>165</v>
      </c>
      <c r="C105" s="13">
        <v>9.1412742382271475</v>
      </c>
      <c r="D105" s="12">
        <v>540</v>
      </c>
      <c r="E105" s="13">
        <v>29.916897506925206</v>
      </c>
      <c r="F105" s="12">
        <v>900</v>
      </c>
      <c r="G105" s="13">
        <v>49.86149584487535</v>
      </c>
      <c r="H105" s="12">
        <v>200</v>
      </c>
      <c r="I105" s="13">
        <v>11.080332409972298</v>
      </c>
      <c r="J105" s="7">
        <v>0</v>
      </c>
      <c r="K105" s="31">
        <v>0</v>
      </c>
      <c r="L105" s="16">
        <v>1805</v>
      </c>
      <c r="W105"/>
      <c r="AH105"/>
    </row>
    <row r="106" spans="1:34" x14ac:dyDescent="0.25">
      <c r="A106" s="6" t="s">
        <v>135</v>
      </c>
      <c r="B106" s="11">
        <v>1480</v>
      </c>
      <c r="C106" s="13">
        <v>22.857142857142858</v>
      </c>
      <c r="D106" s="12">
        <v>1550</v>
      </c>
      <c r="E106" s="13">
        <v>23.938223938223938</v>
      </c>
      <c r="F106" s="12">
        <v>2730</v>
      </c>
      <c r="G106" s="13">
        <v>42.162162162162161</v>
      </c>
      <c r="H106" s="12">
        <v>710</v>
      </c>
      <c r="I106" s="13">
        <v>10.965250965250965</v>
      </c>
      <c r="J106" s="7">
        <v>0</v>
      </c>
      <c r="K106" s="31">
        <v>0</v>
      </c>
      <c r="L106" s="16">
        <v>6475</v>
      </c>
      <c r="W106"/>
      <c r="AH106"/>
    </row>
    <row r="107" spans="1:34" x14ac:dyDescent="0.25">
      <c r="A107" s="6" t="s">
        <v>116</v>
      </c>
      <c r="B107" s="11">
        <v>350</v>
      </c>
      <c r="C107" s="13">
        <v>47.619047619047613</v>
      </c>
      <c r="D107" s="12">
        <v>170</v>
      </c>
      <c r="E107" s="13">
        <v>23.129251700680271</v>
      </c>
      <c r="F107" s="12">
        <v>135</v>
      </c>
      <c r="G107" s="13">
        <v>18.367346938775512</v>
      </c>
      <c r="H107" s="12">
        <v>80</v>
      </c>
      <c r="I107" s="13">
        <v>10.884353741496598</v>
      </c>
      <c r="J107" s="7">
        <v>0</v>
      </c>
      <c r="K107" s="31">
        <v>0</v>
      </c>
      <c r="L107" s="16">
        <v>735</v>
      </c>
      <c r="W107"/>
      <c r="AH107"/>
    </row>
    <row r="108" spans="1:34" x14ac:dyDescent="0.25">
      <c r="A108" s="6" t="s">
        <v>164</v>
      </c>
      <c r="B108" s="11">
        <v>35</v>
      </c>
      <c r="C108" s="13">
        <v>18.918918918918919</v>
      </c>
      <c r="D108" s="12">
        <v>75</v>
      </c>
      <c r="E108" s="13">
        <v>40.54054054054054</v>
      </c>
      <c r="F108" s="12">
        <v>50</v>
      </c>
      <c r="G108" s="13">
        <v>27.027027027027028</v>
      </c>
      <c r="H108" s="12">
        <v>20</v>
      </c>
      <c r="I108" s="13">
        <v>10.810810810810811</v>
      </c>
      <c r="J108" s="7">
        <v>0</v>
      </c>
      <c r="K108" s="31">
        <v>0</v>
      </c>
      <c r="L108" s="16">
        <v>185</v>
      </c>
      <c r="W108"/>
      <c r="AH108"/>
    </row>
    <row r="109" spans="1:34" x14ac:dyDescent="0.25">
      <c r="A109" s="6" t="s">
        <v>160</v>
      </c>
      <c r="B109" s="11">
        <v>2130</v>
      </c>
      <c r="C109" s="13">
        <v>54.755784061696659</v>
      </c>
      <c r="D109" s="12">
        <v>810</v>
      </c>
      <c r="E109" s="13">
        <v>20.822622107969153</v>
      </c>
      <c r="F109" s="12">
        <v>535</v>
      </c>
      <c r="G109" s="13">
        <v>13.753213367609254</v>
      </c>
      <c r="H109" s="12">
        <v>415</v>
      </c>
      <c r="I109" s="13">
        <v>10.668380462724937</v>
      </c>
      <c r="J109" s="7">
        <v>0</v>
      </c>
      <c r="K109" s="31">
        <v>0</v>
      </c>
      <c r="L109" s="16">
        <v>3890</v>
      </c>
      <c r="W109"/>
      <c r="AH109"/>
    </row>
    <row r="110" spans="1:34" x14ac:dyDescent="0.25">
      <c r="A110" s="6" t="s">
        <v>92</v>
      </c>
      <c r="B110" s="11">
        <v>2055</v>
      </c>
      <c r="C110" s="13">
        <v>40.215264187866929</v>
      </c>
      <c r="D110" s="12">
        <v>1160</v>
      </c>
      <c r="E110" s="13">
        <v>22.700587084148726</v>
      </c>
      <c r="F110" s="12">
        <v>1360</v>
      </c>
      <c r="G110" s="13">
        <v>26.614481409001954</v>
      </c>
      <c r="H110" s="12">
        <v>540</v>
      </c>
      <c r="I110" s="13">
        <v>10.567514677103718</v>
      </c>
      <c r="J110" s="7">
        <v>0</v>
      </c>
      <c r="K110" s="31">
        <v>0</v>
      </c>
      <c r="L110" s="16">
        <v>5110</v>
      </c>
      <c r="W110"/>
      <c r="AH110"/>
    </row>
    <row r="111" spans="1:34" x14ac:dyDescent="0.25">
      <c r="A111" s="6" t="s">
        <v>45</v>
      </c>
      <c r="B111" s="11">
        <v>155</v>
      </c>
      <c r="C111" s="13">
        <v>10.87719298245614</v>
      </c>
      <c r="D111" s="12">
        <v>425</v>
      </c>
      <c r="E111" s="13">
        <v>29.82456140350877</v>
      </c>
      <c r="F111" s="12">
        <v>695</v>
      </c>
      <c r="G111" s="13">
        <v>48.771929824561404</v>
      </c>
      <c r="H111" s="12">
        <v>150</v>
      </c>
      <c r="I111" s="13">
        <v>10.526315789473683</v>
      </c>
      <c r="J111" s="7">
        <v>0</v>
      </c>
      <c r="K111" s="31">
        <v>0</v>
      </c>
      <c r="L111" s="16">
        <v>1425</v>
      </c>
      <c r="W111"/>
      <c r="AH111"/>
    </row>
    <row r="112" spans="1:34" x14ac:dyDescent="0.25">
      <c r="A112" s="6" t="s">
        <v>159</v>
      </c>
      <c r="B112" s="11">
        <v>865</v>
      </c>
      <c r="C112" s="13">
        <v>41.19047619047619</v>
      </c>
      <c r="D112" s="12">
        <v>645</v>
      </c>
      <c r="E112" s="13">
        <v>30.714285714285715</v>
      </c>
      <c r="F112" s="12">
        <v>350</v>
      </c>
      <c r="G112" s="13">
        <v>16.666666666666664</v>
      </c>
      <c r="H112" s="12">
        <v>220</v>
      </c>
      <c r="I112" s="13">
        <v>10.476190476190476</v>
      </c>
      <c r="J112" s="7">
        <v>20</v>
      </c>
      <c r="K112" s="31">
        <v>0.95238095238095244</v>
      </c>
      <c r="L112" s="16">
        <v>2100</v>
      </c>
      <c r="W112"/>
      <c r="AH112"/>
    </row>
    <row r="113" spans="1:34" x14ac:dyDescent="0.25">
      <c r="A113" s="6" t="s">
        <v>145</v>
      </c>
      <c r="B113" s="11">
        <v>1425</v>
      </c>
      <c r="C113" s="13">
        <v>52.102376599634368</v>
      </c>
      <c r="D113" s="12">
        <v>810</v>
      </c>
      <c r="E113" s="13">
        <v>29.616087751371118</v>
      </c>
      <c r="F113" s="12">
        <v>220</v>
      </c>
      <c r="G113" s="13">
        <v>8.0438756855575875</v>
      </c>
      <c r="H113" s="12">
        <v>285</v>
      </c>
      <c r="I113" s="13">
        <v>10.420475319926874</v>
      </c>
      <c r="J113" s="7">
        <v>5</v>
      </c>
      <c r="K113" s="31">
        <v>0.18281535648994515</v>
      </c>
      <c r="L113" s="16">
        <v>2735</v>
      </c>
      <c r="W113"/>
      <c r="AH113"/>
    </row>
    <row r="114" spans="1:34" x14ac:dyDescent="0.25">
      <c r="A114" s="6" t="s">
        <v>25</v>
      </c>
      <c r="B114" s="11">
        <v>2740</v>
      </c>
      <c r="C114" s="13">
        <v>47.9020979020979</v>
      </c>
      <c r="D114" s="12">
        <v>950</v>
      </c>
      <c r="E114" s="13">
        <v>16.60839160839161</v>
      </c>
      <c r="F114" s="12">
        <v>1445</v>
      </c>
      <c r="G114" s="13">
        <v>25.26223776223776</v>
      </c>
      <c r="H114" s="12">
        <v>580</v>
      </c>
      <c r="I114" s="13">
        <v>10.13986013986014</v>
      </c>
      <c r="J114" s="7">
        <v>5</v>
      </c>
      <c r="K114" s="31">
        <v>8.7412587412587409E-2</v>
      </c>
      <c r="L114" s="16">
        <v>5720</v>
      </c>
      <c r="W114"/>
      <c r="AH114"/>
    </row>
    <row r="115" spans="1:34" x14ac:dyDescent="0.25">
      <c r="A115" s="6" t="s">
        <v>163</v>
      </c>
      <c r="B115" s="11">
        <v>360</v>
      </c>
      <c r="C115" s="13">
        <v>16.589861751152075</v>
      </c>
      <c r="D115" s="12">
        <v>1070</v>
      </c>
      <c r="E115" s="13">
        <v>49.308755760368662</v>
      </c>
      <c r="F115" s="12">
        <v>515</v>
      </c>
      <c r="G115" s="13">
        <v>23.732718894009217</v>
      </c>
      <c r="H115" s="12">
        <v>220</v>
      </c>
      <c r="I115" s="13">
        <v>10.138248847926267</v>
      </c>
      <c r="J115" s="7">
        <v>0</v>
      </c>
      <c r="K115" s="31">
        <v>0</v>
      </c>
      <c r="L115" s="16">
        <v>2170</v>
      </c>
      <c r="W115"/>
      <c r="AH115"/>
    </row>
    <row r="116" spans="1:34" x14ac:dyDescent="0.25">
      <c r="A116" s="6" t="s">
        <v>36</v>
      </c>
      <c r="B116" s="11">
        <v>315</v>
      </c>
      <c r="C116" s="13">
        <v>16.071428571428573</v>
      </c>
      <c r="D116" s="12">
        <v>885</v>
      </c>
      <c r="E116" s="13">
        <v>45.153061224489797</v>
      </c>
      <c r="F116" s="12">
        <v>570</v>
      </c>
      <c r="G116" s="13">
        <v>29.081632653061224</v>
      </c>
      <c r="H116" s="12">
        <v>190</v>
      </c>
      <c r="I116" s="13">
        <v>9.6938775510204085</v>
      </c>
      <c r="J116" s="7">
        <v>5</v>
      </c>
      <c r="K116" s="31">
        <v>0.25510204081632654</v>
      </c>
      <c r="L116" s="16">
        <v>1960</v>
      </c>
      <c r="W116"/>
      <c r="AH116"/>
    </row>
    <row r="117" spans="1:34" x14ac:dyDescent="0.25">
      <c r="A117" s="6" t="s">
        <v>91</v>
      </c>
      <c r="B117" s="11">
        <v>555</v>
      </c>
      <c r="C117" s="13">
        <v>48.260869565217391</v>
      </c>
      <c r="D117" s="12">
        <v>250</v>
      </c>
      <c r="E117" s="13">
        <v>21.739130434782609</v>
      </c>
      <c r="F117" s="12">
        <v>240</v>
      </c>
      <c r="G117" s="13">
        <v>20.869565217391305</v>
      </c>
      <c r="H117" s="12">
        <v>105</v>
      </c>
      <c r="I117" s="13">
        <v>9.1304347826086953</v>
      </c>
      <c r="J117" s="7">
        <v>0</v>
      </c>
      <c r="K117" s="31">
        <v>0</v>
      </c>
      <c r="L117" s="16">
        <v>1150</v>
      </c>
      <c r="W117"/>
      <c r="AH117"/>
    </row>
    <row r="118" spans="1:34" x14ac:dyDescent="0.25">
      <c r="A118" s="6" t="s">
        <v>68</v>
      </c>
      <c r="B118" s="11">
        <v>485</v>
      </c>
      <c r="C118" s="13">
        <v>42.173913043478265</v>
      </c>
      <c r="D118" s="12">
        <v>340</v>
      </c>
      <c r="E118" s="13">
        <v>29.565217391304348</v>
      </c>
      <c r="F118" s="12">
        <v>215</v>
      </c>
      <c r="G118" s="13">
        <v>18.695652173913043</v>
      </c>
      <c r="H118" s="12">
        <v>105</v>
      </c>
      <c r="I118" s="13">
        <v>9.1304347826086953</v>
      </c>
      <c r="J118" s="7">
        <v>0</v>
      </c>
      <c r="K118" s="31">
        <v>0</v>
      </c>
      <c r="L118" s="16">
        <v>1150</v>
      </c>
      <c r="W118"/>
      <c r="AH118"/>
    </row>
    <row r="119" spans="1:34" x14ac:dyDescent="0.25">
      <c r="A119" s="6" t="s">
        <v>42</v>
      </c>
      <c r="B119" s="11">
        <v>1140</v>
      </c>
      <c r="C119" s="13">
        <v>24.152542372881356</v>
      </c>
      <c r="D119" s="12">
        <v>2260</v>
      </c>
      <c r="E119" s="13">
        <v>47.881355932203391</v>
      </c>
      <c r="F119" s="12">
        <v>905</v>
      </c>
      <c r="G119" s="13">
        <v>19.173728813559322</v>
      </c>
      <c r="H119" s="12">
        <v>420</v>
      </c>
      <c r="I119" s="13">
        <v>8.898305084745763</v>
      </c>
      <c r="J119" s="7">
        <v>0</v>
      </c>
      <c r="K119" s="31">
        <v>0</v>
      </c>
      <c r="L119" s="16">
        <v>4720</v>
      </c>
      <c r="W119"/>
      <c r="AH119"/>
    </row>
    <row r="120" spans="1:34" x14ac:dyDescent="0.25">
      <c r="A120" s="6" t="s">
        <v>32</v>
      </c>
      <c r="B120" s="11">
        <v>1460</v>
      </c>
      <c r="C120" s="13">
        <v>57.480314960629919</v>
      </c>
      <c r="D120" s="12">
        <v>480</v>
      </c>
      <c r="E120" s="13">
        <v>18.897637795275589</v>
      </c>
      <c r="F120" s="12">
        <v>385</v>
      </c>
      <c r="G120" s="13">
        <v>15.157480314960631</v>
      </c>
      <c r="H120" s="12">
        <v>220</v>
      </c>
      <c r="I120" s="13">
        <v>8.6614173228346463</v>
      </c>
      <c r="J120" s="7">
        <v>0</v>
      </c>
      <c r="K120" s="31">
        <v>0</v>
      </c>
      <c r="L120" s="16">
        <v>2540</v>
      </c>
      <c r="W120"/>
      <c r="AH120"/>
    </row>
    <row r="121" spans="1:34" x14ac:dyDescent="0.25">
      <c r="A121" s="6" t="s">
        <v>27</v>
      </c>
      <c r="B121" s="11">
        <v>480</v>
      </c>
      <c r="C121" s="13">
        <v>54.857142857142861</v>
      </c>
      <c r="D121" s="12">
        <v>110</v>
      </c>
      <c r="E121" s="13">
        <v>12.571428571428573</v>
      </c>
      <c r="F121" s="12">
        <v>200</v>
      </c>
      <c r="G121" s="13">
        <v>22.857142857142858</v>
      </c>
      <c r="H121" s="12">
        <v>75</v>
      </c>
      <c r="I121" s="13">
        <v>8.5714285714285712</v>
      </c>
      <c r="J121" s="7">
        <v>0</v>
      </c>
      <c r="K121" s="31">
        <v>0</v>
      </c>
      <c r="L121" s="16">
        <v>875</v>
      </c>
      <c r="W121"/>
      <c r="AH121"/>
    </row>
    <row r="122" spans="1:34" x14ac:dyDescent="0.25">
      <c r="A122" s="6" t="s">
        <v>149</v>
      </c>
      <c r="B122" s="11">
        <v>1675</v>
      </c>
      <c r="C122" s="13">
        <v>49.41002949852507</v>
      </c>
      <c r="D122" s="12">
        <v>895</v>
      </c>
      <c r="E122" s="13">
        <v>26.401179941002951</v>
      </c>
      <c r="F122" s="12">
        <v>525</v>
      </c>
      <c r="G122" s="13">
        <v>15.486725663716813</v>
      </c>
      <c r="H122" s="12">
        <v>290</v>
      </c>
      <c r="I122" s="13">
        <v>8.5545722713864301</v>
      </c>
      <c r="J122" s="7">
        <v>0</v>
      </c>
      <c r="K122" s="31">
        <v>0</v>
      </c>
      <c r="L122" s="16">
        <v>3390</v>
      </c>
      <c r="W122"/>
      <c r="AH122"/>
    </row>
    <row r="123" spans="1:34" x14ac:dyDescent="0.25">
      <c r="A123" s="6" t="s">
        <v>54</v>
      </c>
      <c r="B123" s="11">
        <v>500</v>
      </c>
      <c r="C123" s="13">
        <v>25.773195876288657</v>
      </c>
      <c r="D123" s="12">
        <v>435</v>
      </c>
      <c r="E123" s="13">
        <v>22.422680412371136</v>
      </c>
      <c r="F123" s="12">
        <v>835</v>
      </c>
      <c r="G123" s="13">
        <v>43.041237113402062</v>
      </c>
      <c r="H123" s="12">
        <v>165</v>
      </c>
      <c r="I123" s="13">
        <v>8.5051546391752577</v>
      </c>
      <c r="J123" s="7">
        <v>0</v>
      </c>
      <c r="K123" s="31">
        <v>0</v>
      </c>
      <c r="L123" s="16">
        <v>1940</v>
      </c>
      <c r="W123"/>
      <c r="AH123"/>
    </row>
    <row r="124" spans="1:34" x14ac:dyDescent="0.25">
      <c r="A124" s="6" t="s">
        <v>119</v>
      </c>
      <c r="B124" s="11">
        <v>1035</v>
      </c>
      <c r="C124" s="13">
        <v>53.90625</v>
      </c>
      <c r="D124" s="12">
        <v>425</v>
      </c>
      <c r="E124" s="13">
        <v>22.135416666666664</v>
      </c>
      <c r="F124" s="12">
        <v>305</v>
      </c>
      <c r="G124" s="13">
        <v>15.885416666666666</v>
      </c>
      <c r="H124" s="12">
        <v>155</v>
      </c>
      <c r="I124" s="13">
        <v>8.0729166666666679</v>
      </c>
      <c r="J124" s="7">
        <v>0</v>
      </c>
      <c r="K124" s="31">
        <v>0</v>
      </c>
      <c r="L124" s="16">
        <v>1920</v>
      </c>
      <c r="W124"/>
      <c r="AH124"/>
    </row>
    <row r="125" spans="1:34" x14ac:dyDescent="0.25">
      <c r="A125" s="6" t="s">
        <v>35</v>
      </c>
      <c r="B125" s="11">
        <v>710</v>
      </c>
      <c r="C125" s="13">
        <v>27.897838899803535</v>
      </c>
      <c r="D125" s="12">
        <v>1120</v>
      </c>
      <c r="E125" s="13">
        <v>44.007858546168961</v>
      </c>
      <c r="F125" s="12">
        <v>505</v>
      </c>
      <c r="G125" s="13">
        <v>19.842829076620824</v>
      </c>
      <c r="H125" s="12">
        <v>205</v>
      </c>
      <c r="I125" s="13">
        <v>8.0550098231827114</v>
      </c>
      <c r="J125" s="7">
        <v>0</v>
      </c>
      <c r="K125" s="31">
        <v>0</v>
      </c>
      <c r="L125" s="16">
        <v>2545</v>
      </c>
      <c r="W125"/>
      <c r="AH125"/>
    </row>
    <row r="126" spans="1:34" x14ac:dyDescent="0.25">
      <c r="A126" s="6" t="s">
        <v>96</v>
      </c>
      <c r="B126" s="11">
        <v>2330</v>
      </c>
      <c r="C126" s="13">
        <v>65.726375176304657</v>
      </c>
      <c r="D126" s="12">
        <v>625</v>
      </c>
      <c r="E126" s="13">
        <v>17.630465444287729</v>
      </c>
      <c r="F126" s="12">
        <v>310</v>
      </c>
      <c r="G126" s="13">
        <v>8.7447108603667143</v>
      </c>
      <c r="H126" s="12">
        <v>285</v>
      </c>
      <c r="I126" s="13">
        <v>8.0394922425952053</v>
      </c>
      <c r="J126" s="7">
        <v>0</v>
      </c>
      <c r="K126" s="31">
        <v>0</v>
      </c>
      <c r="L126" s="16">
        <v>3545</v>
      </c>
      <c r="W126"/>
      <c r="AH126"/>
    </row>
    <row r="127" spans="1:34" x14ac:dyDescent="0.25">
      <c r="A127" s="6" t="s">
        <v>15</v>
      </c>
      <c r="B127" s="11">
        <v>315</v>
      </c>
      <c r="C127" s="13">
        <v>31.5</v>
      </c>
      <c r="D127" s="12">
        <v>215</v>
      </c>
      <c r="E127" s="13">
        <v>21.5</v>
      </c>
      <c r="F127" s="12">
        <v>385</v>
      </c>
      <c r="G127" s="13">
        <v>38.5</v>
      </c>
      <c r="H127" s="12">
        <v>80</v>
      </c>
      <c r="I127" s="13">
        <v>8</v>
      </c>
      <c r="J127" s="7">
        <v>5</v>
      </c>
      <c r="K127" s="31">
        <v>0.5</v>
      </c>
      <c r="L127" s="16">
        <v>1000</v>
      </c>
      <c r="W127"/>
      <c r="AH127"/>
    </row>
    <row r="128" spans="1:34" x14ac:dyDescent="0.25">
      <c r="A128" s="6" t="s">
        <v>143</v>
      </c>
      <c r="B128" s="11">
        <v>1365</v>
      </c>
      <c r="C128" s="13">
        <v>47.727272727272727</v>
      </c>
      <c r="D128" s="12">
        <v>870</v>
      </c>
      <c r="E128" s="13">
        <v>30.419580419580424</v>
      </c>
      <c r="F128" s="12">
        <v>400</v>
      </c>
      <c r="G128" s="13">
        <v>13.986013986013987</v>
      </c>
      <c r="H128" s="12">
        <v>225</v>
      </c>
      <c r="I128" s="13">
        <v>7.8671328671328675</v>
      </c>
      <c r="J128" s="7">
        <v>5</v>
      </c>
      <c r="K128" s="31">
        <v>0.17482517482517482</v>
      </c>
      <c r="L128" s="16">
        <v>2860</v>
      </c>
      <c r="W128"/>
      <c r="AH128"/>
    </row>
    <row r="129" spans="1:34" x14ac:dyDescent="0.25">
      <c r="A129" s="6" t="s">
        <v>131</v>
      </c>
      <c r="B129" s="11">
        <v>490</v>
      </c>
      <c r="C129" s="13">
        <v>42.241379310344826</v>
      </c>
      <c r="D129" s="12">
        <v>350</v>
      </c>
      <c r="E129" s="13">
        <v>30.172413793103448</v>
      </c>
      <c r="F129" s="12">
        <v>235</v>
      </c>
      <c r="G129" s="13">
        <v>20.258620689655171</v>
      </c>
      <c r="H129" s="12">
        <v>90</v>
      </c>
      <c r="I129" s="13">
        <v>7.7586206896551726</v>
      </c>
      <c r="J129" s="7">
        <v>0</v>
      </c>
      <c r="K129" s="31">
        <v>0</v>
      </c>
      <c r="L129" s="16">
        <v>1160</v>
      </c>
      <c r="W129"/>
      <c r="AH129"/>
    </row>
    <row r="130" spans="1:34" x14ac:dyDescent="0.25">
      <c r="A130" s="6" t="s">
        <v>49</v>
      </c>
      <c r="B130" s="11">
        <v>925</v>
      </c>
      <c r="C130" s="13">
        <v>20.578420467185762</v>
      </c>
      <c r="D130" s="12">
        <v>1355</v>
      </c>
      <c r="E130" s="13">
        <v>30.144605116796441</v>
      </c>
      <c r="F130" s="12">
        <v>1870</v>
      </c>
      <c r="G130" s="13">
        <v>41.601779755283644</v>
      </c>
      <c r="H130" s="12">
        <v>345</v>
      </c>
      <c r="I130" s="13">
        <v>7.6751946607341486</v>
      </c>
      <c r="J130" s="7">
        <v>0</v>
      </c>
      <c r="K130" s="31">
        <v>0</v>
      </c>
      <c r="L130" s="16">
        <v>4495</v>
      </c>
      <c r="W130"/>
      <c r="AH130"/>
    </row>
    <row r="131" spans="1:34" x14ac:dyDescent="0.25">
      <c r="A131" s="6" t="s">
        <v>52</v>
      </c>
      <c r="B131" s="11">
        <v>1165</v>
      </c>
      <c r="C131" s="13">
        <v>27.771156138259833</v>
      </c>
      <c r="D131" s="12">
        <v>920</v>
      </c>
      <c r="E131" s="13">
        <v>21.930870083432659</v>
      </c>
      <c r="F131" s="12">
        <v>1780</v>
      </c>
      <c r="G131" s="13">
        <v>42.43146603098927</v>
      </c>
      <c r="H131" s="12">
        <v>320</v>
      </c>
      <c r="I131" s="13">
        <v>7.6281287246722282</v>
      </c>
      <c r="J131" s="7">
        <v>5</v>
      </c>
      <c r="K131" s="31">
        <v>0.11918951132300357</v>
      </c>
      <c r="L131" s="16">
        <v>4195</v>
      </c>
      <c r="W131"/>
      <c r="AH131"/>
    </row>
    <row r="132" spans="1:34" x14ac:dyDescent="0.25">
      <c r="A132" s="6" t="s">
        <v>46</v>
      </c>
      <c r="B132" s="11">
        <v>1110</v>
      </c>
      <c r="C132" s="13">
        <v>59.199999999999996</v>
      </c>
      <c r="D132" s="12">
        <v>460</v>
      </c>
      <c r="E132" s="13">
        <v>24.533333333333331</v>
      </c>
      <c r="F132" s="12">
        <v>165</v>
      </c>
      <c r="G132" s="13">
        <v>8.7999999999999989</v>
      </c>
      <c r="H132" s="12">
        <v>140</v>
      </c>
      <c r="I132" s="13">
        <v>7.4666666666666677</v>
      </c>
      <c r="J132" s="7">
        <v>5</v>
      </c>
      <c r="K132" s="31">
        <v>0.26666666666666666</v>
      </c>
      <c r="L132" s="16">
        <v>1875</v>
      </c>
      <c r="W132"/>
      <c r="AH132"/>
    </row>
    <row r="133" spans="1:34" x14ac:dyDescent="0.25">
      <c r="A133" s="6" t="s">
        <v>57</v>
      </c>
      <c r="B133" s="11">
        <v>2115</v>
      </c>
      <c r="C133" s="13">
        <v>62.946428571428569</v>
      </c>
      <c r="D133" s="12">
        <v>690</v>
      </c>
      <c r="E133" s="13">
        <v>20.535714285714285</v>
      </c>
      <c r="F133" s="12">
        <v>295</v>
      </c>
      <c r="G133" s="13">
        <v>8.7797619047619033</v>
      </c>
      <c r="H133" s="12">
        <v>250</v>
      </c>
      <c r="I133" s="13">
        <v>7.4404761904761907</v>
      </c>
      <c r="J133" s="7">
        <v>10</v>
      </c>
      <c r="K133" s="31">
        <v>0.29761904761904762</v>
      </c>
      <c r="L133" s="16">
        <v>3360</v>
      </c>
      <c r="W133"/>
      <c r="AH133"/>
    </row>
    <row r="134" spans="1:34" x14ac:dyDescent="0.25">
      <c r="A134" s="6" t="s">
        <v>58</v>
      </c>
      <c r="B134" s="11">
        <v>1145</v>
      </c>
      <c r="C134" s="13">
        <v>31.849791376912378</v>
      </c>
      <c r="D134" s="12">
        <v>1535</v>
      </c>
      <c r="E134" s="13">
        <v>42.698191933240615</v>
      </c>
      <c r="F134" s="12">
        <v>645</v>
      </c>
      <c r="G134" s="13">
        <v>17.941585535465926</v>
      </c>
      <c r="H134" s="12">
        <v>265</v>
      </c>
      <c r="I134" s="13">
        <v>7.3713490959666199</v>
      </c>
      <c r="J134" s="7">
        <v>0</v>
      </c>
      <c r="K134" s="31">
        <v>0</v>
      </c>
      <c r="L134" s="16">
        <v>3595</v>
      </c>
      <c r="W134"/>
      <c r="AH134"/>
    </row>
    <row r="135" spans="1:34" x14ac:dyDescent="0.25">
      <c r="A135" s="6" t="s">
        <v>132</v>
      </c>
      <c r="B135" s="11">
        <v>2240</v>
      </c>
      <c r="C135" s="13">
        <v>52.275379229871646</v>
      </c>
      <c r="D135" s="12">
        <v>1090</v>
      </c>
      <c r="E135" s="13">
        <v>25.437572928821474</v>
      </c>
      <c r="F135" s="12">
        <v>635</v>
      </c>
      <c r="G135" s="13">
        <v>14.819136522753793</v>
      </c>
      <c r="H135" s="12">
        <v>315</v>
      </c>
      <c r="I135" s="13">
        <v>7.3512252042006994</v>
      </c>
      <c r="J135" s="7">
        <v>0</v>
      </c>
      <c r="K135" s="31">
        <v>0</v>
      </c>
      <c r="L135" s="16">
        <v>4285</v>
      </c>
      <c r="W135"/>
      <c r="AH135"/>
    </row>
    <row r="136" spans="1:34" x14ac:dyDescent="0.25">
      <c r="A136" s="6" t="s">
        <v>70</v>
      </c>
      <c r="B136" s="11">
        <v>2215</v>
      </c>
      <c r="C136" s="13">
        <v>50.861079219288172</v>
      </c>
      <c r="D136" s="12">
        <v>1165</v>
      </c>
      <c r="E136" s="13">
        <v>26.750861079219291</v>
      </c>
      <c r="F136" s="12">
        <v>660</v>
      </c>
      <c r="G136" s="13">
        <v>15.154994259471872</v>
      </c>
      <c r="H136" s="12">
        <v>320</v>
      </c>
      <c r="I136" s="13">
        <v>7.3478760045924227</v>
      </c>
      <c r="J136" s="7">
        <v>0</v>
      </c>
      <c r="K136" s="31">
        <v>0</v>
      </c>
      <c r="L136" s="16">
        <v>4355</v>
      </c>
      <c r="W136"/>
      <c r="AH136"/>
    </row>
    <row r="137" spans="1:34" x14ac:dyDescent="0.25">
      <c r="A137" s="6" t="s">
        <v>76</v>
      </c>
      <c r="B137" s="11">
        <v>1305</v>
      </c>
      <c r="C137" s="13">
        <v>34.387351778656125</v>
      </c>
      <c r="D137" s="12">
        <v>1565</v>
      </c>
      <c r="E137" s="13">
        <v>41.238471673254281</v>
      </c>
      <c r="F137" s="12">
        <v>640</v>
      </c>
      <c r="G137" s="13">
        <v>16.864295125164691</v>
      </c>
      <c r="H137" s="12">
        <v>270</v>
      </c>
      <c r="I137" s="13">
        <v>7.1146245059288544</v>
      </c>
      <c r="J137" s="7">
        <v>15</v>
      </c>
      <c r="K137" s="31">
        <v>0.39525691699604742</v>
      </c>
      <c r="L137" s="16">
        <v>3795</v>
      </c>
      <c r="W137"/>
      <c r="AH137"/>
    </row>
    <row r="138" spans="1:34" x14ac:dyDescent="0.25">
      <c r="A138" s="6" t="s">
        <v>28</v>
      </c>
      <c r="B138" s="11">
        <v>110</v>
      </c>
      <c r="C138" s="13">
        <v>19.469026548672566</v>
      </c>
      <c r="D138" s="12">
        <v>215</v>
      </c>
      <c r="E138" s="13">
        <v>38.053097345132741</v>
      </c>
      <c r="F138" s="12">
        <v>200</v>
      </c>
      <c r="G138" s="13">
        <v>35.398230088495573</v>
      </c>
      <c r="H138" s="12">
        <v>40</v>
      </c>
      <c r="I138" s="13">
        <v>7.0796460176991154</v>
      </c>
      <c r="J138" s="7">
        <v>0</v>
      </c>
      <c r="K138" s="31">
        <v>0</v>
      </c>
      <c r="L138" s="16">
        <v>565</v>
      </c>
      <c r="W138"/>
      <c r="AH138"/>
    </row>
    <row r="139" spans="1:34" x14ac:dyDescent="0.25">
      <c r="A139" s="6" t="s">
        <v>97</v>
      </c>
      <c r="B139" s="11">
        <v>2075</v>
      </c>
      <c r="C139" s="13">
        <v>58.615819209039543</v>
      </c>
      <c r="D139" s="12">
        <v>780</v>
      </c>
      <c r="E139" s="13">
        <v>22.033898305084744</v>
      </c>
      <c r="F139" s="12">
        <v>435</v>
      </c>
      <c r="G139" s="13">
        <v>12.288135593220339</v>
      </c>
      <c r="H139" s="12">
        <v>245</v>
      </c>
      <c r="I139" s="13">
        <v>6.9209039548022595</v>
      </c>
      <c r="J139" s="7">
        <v>5</v>
      </c>
      <c r="K139" s="31">
        <v>0.14124293785310735</v>
      </c>
      <c r="L139" s="16">
        <v>3540</v>
      </c>
      <c r="W139"/>
      <c r="AH139"/>
    </row>
    <row r="140" spans="1:34" x14ac:dyDescent="0.25">
      <c r="A140" s="6" t="s">
        <v>39</v>
      </c>
      <c r="B140" s="11">
        <v>545</v>
      </c>
      <c r="C140" s="13">
        <v>14.99312242090784</v>
      </c>
      <c r="D140" s="12">
        <v>1335</v>
      </c>
      <c r="E140" s="13">
        <v>36.72627235213205</v>
      </c>
      <c r="F140" s="12">
        <v>1505</v>
      </c>
      <c r="G140" s="13">
        <v>41.403026134800555</v>
      </c>
      <c r="H140" s="12">
        <v>240</v>
      </c>
      <c r="I140" s="13">
        <v>6.6024759284731767</v>
      </c>
      <c r="J140" s="7">
        <v>0</v>
      </c>
      <c r="K140" s="31">
        <v>0</v>
      </c>
      <c r="L140" s="16">
        <v>3635</v>
      </c>
      <c r="W140"/>
      <c r="AH140"/>
    </row>
    <row r="141" spans="1:34" x14ac:dyDescent="0.25">
      <c r="A141" s="6" t="s">
        <v>74</v>
      </c>
      <c r="B141" s="11">
        <v>740</v>
      </c>
      <c r="C141" s="13">
        <v>16.933638443935926</v>
      </c>
      <c r="D141" s="12">
        <v>2515</v>
      </c>
      <c r="E141" s="13">
        <v>57.55148741418764</v>
      </c>
      <c r="F141" s="12">
        <v>830</v>
      </c>
      <c r="G141" s="13">
        <v>18.993135011441648</v>
      </c>
      <c r="H141" s="12">
        <v>280</v>
      </c>
      <c r="I141" s="13">
        <v>6.4073226544622424</v>
      </c>
      <c r="J141" s="7">
        <v>10</v>
      </c>
      <c r="K141" s="31">
        <v>0.2288329519450801</v>
      </c>
      <c r="L141" s="16">
        <v>4370</v>
      </c>
      <c r="W141"/>
      <c r="AH141"/>
    </row>
    <row r="142" spans="1:34" x14ac:dyDescent="0.25">
      <c r="A142" s="6" t="s">
        <v>102</v>
      </c>
      <c r="B142" s="11">
        <v>2060</v>
      </c>
      <c r="C142" s="13">
        <v>52.551020408163261</v>
      </c>
      <c r="D142" s="12">
        <v>1195</v>
      </c>
      <c r="E142" s="13">
        <v>30.484693877551024</v>
      </c>
      <c r="F142" s="12">
        <v>415</v>
      </c>
      <c r="G142" s="13">
        <v>10.586734693877551</v>
      </c>
      <c r="H142" s="12">
        <v>250</v>
      </c>
      <c r="I142" s="13">
        <v>6.3775510204081636</v>
      </c>
      <c r="J142" s="7">
        <v>0</v>
      </c>
      <c r="K142" s="31">
        <v>0</v>
      </c>
      <c r="L142" s="16">
        <v>3920</v>
      </c>
      <c r="W142"/>
      <c r="AH142"/>
    </row>
    <row r="143" spans="1:34" x14ac:dyDescent="0.25">
      <c r="A143" s="6" t="s">
        <v>17</v>
      </c>
      <c r="B143" s="11">
        <v>710</v>
      </c>
      <c r="C143" s="13">
        <v>15.973003374578179</v>
      </c>
      <c r="D143" s="12">
        <v>1560</v>
      </c>
      <c r="E143" s="13">
        <v>35.095613048368953</v>
      </c>
      <c r="F143" s="12">
        <v>1900</v>
      </c>
      <c r="G143" s="13">
        <v>42.744656917885266</v>
      </c>
      <c r="H143" s="12">
        <v>275</v>
      </c>
      <c r="I143" s="13">
        <v>6.1867266591676042</v>
      </c>
      <c r="J143" s="7">
        <v>0</v>
      </c>
      <c r="K143" s="31">
        <v>0</v>
      </c>
      <c r="L143" s="16">
        <v>4445</v>
      </c>
      <c r="W143"/>
      <c r="AH143"/>
    </row>
    <row r="144" spans="1:34" x14ac:dyDescent="0.25">
      <c r="A144" s="6" t="s">
        <v>29</v>
      </c>
      <c r="B144" s="11">
        <v>580</v>
      </c>
      <c r="C144" s="13">
        <v>49.152542372881356</v>
      </c>
      <c r="D144" s="12">
        <v>445</v>
      </c>
      <c r="E144" s="13">
        <v>37.711864406779661</v>
      </c>
      <c r="F144" s="12">
        <v>85</v>
      </c>
      <c r="G144" s="13">
        <v>7.2033898305084749</v>
      </c>
      <c r="H144" s="12">
        <v>70</v>
      </c>
      <c r="I144" s="13">
        <v>5.9322033898305087</v>
      </c>
      <c r="J144" s="7">
        <v>0</v>
      </c>
      <c r="K144" s="31">
        <v>0</v>
      </c>
      <c r="L144" s="16">
        <v>1180</v>
      </c>
      <c r="W144"/>
      <c r="AH144"/>
    </row>
    <row r="145" spans="1:34" x14ac:dyDescent="0.25">
      <c r="A145" s="6" t="s">
        <v>105</v>
      </c>
      <c r="B145" s="11">
        <v>605</v>
      </c>
      <c r="C145" s="13">
        <v>20.404721753794266</v>
      </c>
      <c r="D145" s="12">
        <v>990</v>
      </c>
      <c r="E145" s="13">
        <v>33.389544688026987</v>
      </c>
      <c r="F145" s="12">
        <v>1195</v>
      </c>
      <c r="G145" s="13">
        <v>40.303541315345697</v>
      </c>
      <c r="H145" s="12">
        <v>175</v>
      </c>
      <c r="I145" s="13">
        <v>5.9021922428330518</v>
      </c>
      <c r="J145" s="7">
        <v>0</v>
      </c>
      <c r="K145" s="31">
        <v>0</v>
      </c>
      <c r="L145" s="16">
        <v>2965</v>
      </c>
      <c r="W145"/>
      <c r="AH145"/>
    </row>
    <row r="146" spans="1:34" x14ac:dyDescent="0.25">
      <c r="A146" s="6" t="s">
        <v>162</v>
      </c>
      <c r="B146" s="11">
        <v>2550</v>
      </c>
      <c r="C146" s="13">
        <v>53.684210526315788</v>
      </c>
      <c r="D146" s="12">
        <v>1435</v>
      </c>
      <c r="E146" s="13">
        <v>30.210526315789473</v>
      </c>
      <c r="F146" s="12">
        <v>520</v>
      </c>
      <c r="G146" s="13">
        <v>10.947368421052632</v>
      </c>
      <c r="H146" s="12">
        <v>240</v>
      </c>
      <c r="I146" s="13">
        <v>5.0526315789473681</v>
      </c>
      <c r="J146" s="7">
        <v>0</v>
      </c>
      <c r="K146" s="31">
        <v>0</v>
      </c>
      <c r="L146" s="16">
        <v>4750</v>
      </c>
      <c r="W146"/>
      <c r="AH146"/>
    </row>
    <row r="147" spans="1:34" x14ac:dyDescent="0.25">
      <c r="A147" s="6" t="s">
        <v>64</v>
      </c>
      <c r="B147" s="11">
        <v>2210</v>
      </c>
      <c r="C147" s="13">
        <v>58.081471747700398</v>
      </c>
      <c r="D147" s="12">
        <v>1045</v>
      </c>
      <c r="E147" s="13">
        <v>27.463863337713533</v>
      </c>
      <c r="F147" s="12">
        <v>360</v>
      </c>
      <c r="G147" s="13">
        <v>9.4612352168199738</v>
      </c>
      <c r="H147" s="12">
        <v>185</v>
      </c>
      <c r="I147" s="13">
        <v>4.8620236530880421</v>
      </c>
      <c r="J147" s="7">
        <v>5</v>
      </c>
      <c r="K147" s="31">
        <v>0.13140604467805519</v>
      </c>
      <c r="L147" s="16">
        <v>3805</v>
      </c>
      <c r="W147"/>
      <c r="AH147"/>
    </row>
    <row r="148" spans="1:34" x14ac:dyDescent="0.25">
      <c r="A148" s="6" t="s">
        <v>134</v>
      </c>
      <c r="B148" s="11">
        <v>65</v>
      </c>
      <c r="C148" s="13">
        <v>28.260869565217391</v>
      </c>
      <c r="D148" s="12">
        <v>55</v>
      </c>
      <c r="E148" s="13">
        <v>23.913043478260871</v>
      </c>
      <c r="F148" s="12">
        <v>95</v>
      </c>
      <c r="G148" s="13">
        <v>41.304347826086953</v>
      </c>
      <c r="H148" s="12">
        <v>10</v>
      </c>
      <c r="I148" s="13">
        <v>4.3478260869565215</v>
      </c>
      <c r="J148" s="7">
        <v>0</v>
      </c>
      <c r="K148" s="31">
        <v>0</v>
      </c>
      <c r="L148" s="16">
        <v>230</v>
      </c>
      <c r="W148"/>
      <c r="AH148"/>
    </row>
    <row r="149" spans="1:34" x14ac:dyDescent="0.25">
      <c r="A149" s="6" t="s">
        <v>144</v>
      </c>
      <c r="B149" s="11">
        <v>450</v>
      </c>
      <c r="C149" s="13">
        <v>44.334975369458128</v>
      </c>
      <c r="D149" s="12">
        <v>290</v>
      </c>
      <c r="E149" s="13">
        <v>28.571428571428569</v>
      </c>
      <c r="F149" s="12">
        <v>235</v>
      </c>
      <c r="G149" s="13">
        <v>23.152709359605911</v>
      </c>
      <c r="H149" s="12">
        <v>40</v>
      </c>
      <c r="I149" s="13">
        <v>3.9408866995073892</v>
      </c>
      <c r="J149" s="7">
        <v>5</v>
      </c>
      <c r="K149" s="31">
        <v>0.49261083743842365</v>
      </c>
      <c r="L149" s="16">
        <v>1015</v>
      </c>
      <c r="W149"/>
      <c r="AH149"/>
    </row>
    <row r="150" spans="1:34" x14ac:dyDescent="0.25">
      <c r="A150" s="6" t="s">
        <v>22</v>
      </c>
      <c r="B150" s="11">
        <v>810</v>
      </c>
      <c r="C150" s="13">
        <v>25.673534072900157</v>
      </c>
      <c r="D150" s="12">
        <v>1130</v>
      </c>
      <c r="E150" s="13">
        <v>35.816164817749602</v>
      </c>
      <c r="F150" s="12">
        <v>1085</v>
      </c>
      <c r="G150" s="13">
        <v>34.389857369255154</v>
      </c>
      <c r="H150" s="12">
        <v>120</v>
      </c>
      <c r="I150" s="13">
        <v>3.8034865293185423</v>
      </c>
      <c r="J150" s="7">
        <v>5</v>
      </c>
      <c r="K150" s="31">
        <v>0.15847860538827258</v>
      </c>
      <c r="L150" s="16">
        <v>3155</v>
      </c>
      <c r="W150"/>
      <c r="AH150"/>
    </row>
    <row r="151" spans="1:34" x14ac:dyDescent="0.25">
      <c r="A151" s="6" t="s">
        <v>24</v>
      </c>
      <c r="B151" s="11">
        <v>1350</v>
      </c>
      <c r="C151" s="13">
        <v>72</v>
      </c>
      <c r="D151" s="12">
        <v>360</v>
      </c>
      <c r="E151" s="13">
        <v>19.2</v>
      </c>
      <c r="F151" s="12">
        <v>105</v>
      </c>
      <c r="G151" s="13">
        <v>5.6000000000000005</v>
      </c>
      <c r="H151" s="12">
        <v>55</v>
      </c>
      <c r="I151" s="13">
        <v>2.9333333333333331</v>
      </c>
      <c r="J151" s="7">
        <v>5</v>
      </c>
      <c r="K151" s="31">
        <v>0.26666666666666666</v>
      </c>
      <c r="L151" s="16">
        <v>1875</v>
      </c>
      <c r="W151"/>
      <c r="AH151"/>
    </row>
    <row r="152" spans="1:34" x14ac:dyDescent="0.25">
      <c r="A152" s="6" t="s">
        <v>158</v>
      </c>
      <c r="B152" s="11">
        <v>2045</v>
      </c>
      <c r="C152" s="13">
        <v>52.368758002560824</v>
      </c>
      <c r="D152" s="12">
        <v>1395</v>
      </c>
      <c r="E152" s="13">
        <v>35.723431498079385</v>
      </c>
      <c r="F152" s="12">
        <v>370</v>
      </c>
      <c r="G152" s="13">
        <v>9.4750320102432788</v>
      </c>
      <c r="H152" s="12">
        <v>85</v>
      </c>
      <c r="I152" s="13">
        <v>2.1766965428937262</v>
      </c>
      <c r="J152" s="7">
        <v>15</v>
      </c>
      <c r="K152" s="31">
        <v>0.38412291933418691</v>
      </c>
      <c r="L152" s="16">
        <v>3905</v>
      </c>
      <c r="W152"/>
      <c r="AH152"/>
    </row>
    <row r="153" spans="1:34" x14ac:dyDescent="0.25">
      <c r="A153" s="6" t="s">
        <v>104</v>
      </c>
      <c r="B153" s="11">
        <v>565</v>
      </c>
      <c r="C153" s="13">
        <v>78.472222222222214</v>
      </c>
      <c r="D153" s="12">
        <v>100</v>
      </c>
      <c r="E153" s="13">
        <v>13.888888888888889</v>
      </c>
      <c r="F153" s="12">
        <v>45</v>
      </c>
      <c r="G153" s="13">
        <v>6.25</v>
      </c>
      <c r="H153" s="12">
        <v>10</v>
      </c>
      <c r="I153" s="13">
        <v>1.3888888888888888</v>
      </c>
      <c r="J153" s="7">
        <v>0</v>
      </c>
      <c r="K153" s="31">
        <v>0</v>
      </c>
      <c r="L153" s="16">
        <v>720</v>
      </c>
      <c r="W153"/>
      <c r="AH153"/>
    </row>
    <row r="154" spans="1:34" x14ac:dyDescent="0.25">
      <c r="A154" s="6" t="s">
        <v>79</v>
      </c>
      <c r="B154" s="11">
        <v>70</v>
      </c>
      <c r="C154" s="13">
        <v>77.777777777777786</v>
      </c>
      <c r="D154" s="12">
        <v>15</v>
      </c>
      <c r="E154" s="13">
        <v>16.666666666666664</v>
      </c>
      <c r="F154" s="12">
        <v>5</v>
      </c>
      <c r="G154" s="13">
        <v>5.5555555555555554</v>
      </c>
      <c r="H154" s="12">
        <v>0</v>
      </c>
      <c r="I154" s="13">
        <v>0</v>
      </c>
      <c r="J154" s="7">
        <v>0</v>
      </c>
      <c r="K154" s="31">
        <v>0</v>
      </c>
      <c r="L154" s="16">
        <v>90</v>
      </c>
      <c r="W154"/>
      <c r="AH154"/>
    </row>
    <row r="155" spans="1:34" x14ac:dyDescent="0.25">
      <c r="A155" s="6" t="s">
        <v>130</v>
      </c>
      <c r="B155" s="11">
        <v>75</v>
      </c>
      <c r="C155" s="13">
        <v>29.411764705882355</v>
      </c>
      <c r="D155" s="12">
        <v>40</v>
      </c>
      <c r="E155" s="13">
        <v>15.686274509803921</v>
      </c>
      <c r="F155" s="12">
        <v>140</v>
      </c>
      <c r="G155" s="13">
        <v>54.901960784313729</v>
      </c>
      <c r="H155" s="12">
        <v>0</v>
      </c>
      <c r="I155" s="13">
        <v>0</v>
      </c>
      <c r="J155" s="7">
        <v>0</v>
      </c>
      <c r="K155" s="31">
        <v>0</v>
      </c>
      <c r="L155" s="16">
        <v>255</v>
      </c>
      <c r="W155"/>
      <c r="AH155"/>
    </row>
    <row r="156" spans="1:34" x14ac:dyDescent="0.25">
      <c r="A156" s="6" t="s">
        <v>23</v>
      </c>
      <c r="B156" s="11">
        <v>1165</v>
      </c>
      <c r="C156" s="13">
        <v>28.908188585607942</v>
      </c>
      <c r="D156" s="12">
        <v>1385</v>
      </c>
      <c r="E156" s="13">
        <v>34.36724565756824</v>
      </c>
      <c r="F156" s="12">
        <v>1470</v>
      </c>
      <c r="G156" s="13">
        <v>36.476426799007442</v>
      </c>
      <c r="H156" s="12">
        <v>0</v>
      </c>
      <c r="I156" s="13">
        <v>0</v>
      </c>
      <c r="J156" s="7">
        <v>10</v>
      </c>
      <c r="K156" s="31">
        <v>0.24813895781637718</v>
      </c>
      <c r="L156" s="16">
        <v>4030</v>
      </c>
      <c r="W156"/>
      <c r="AH156"/>
    </row>
    <row r="157" spans="1:34" ht="15.75" thickBot="1" x14ac:dyDescent="0.3">
      <c r="A157" s="23" t="s">
        <v>153</v>
      </c>
      <c r="B157" s="10">
        <v>1420</v>
      </c>
      <c r="C157" s="26">
        <v>25.516621743036836</v>
      </c>
      <c r="D157" s="28">
        <v>1440</v>
      </c>
      <c r="E157" s="26">
        <v>25.876010781671159</v>
      </c>
      <c r="F157" s="28">
        <v>2715</v>
      </c>
      <c r="G157" s="26">
        <v>48.787061994609168</v>
      </c>
      <c r="H157" s="28">
        <v>0</v>
      </c>
      <c r="I157" s="26">
        <v>0</v>
      </c>
      <c r="J157" s="8">
        <v>0</v>
      </c>
      <c r="K157" s="32">
        <v>0</v>
      </c>
      <c r="L157" s="33">
        <v>5565</v>
      </c>
      <c r="W157"/>
      <c r="AH157"/>
    </row>
  </sheetData>
  <sortState ref="A4:L157">
    <sortCondition descending="1" ref="I4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" sqref="A2"/>
    </sheetView>
  </sheetViews>
  <sheetFormatPr defaultRowHeight="15" x14ac:dyDescent="0.25"/>
  <cols>
    <col min="1" max="1" width="54.5703125" bestFit="1" customWidth="1"/>
    <col min="2" max="2" width="17" bestFit="1" customWidth="1"/>
    <col min="3" max="3" width="4" customWidth="1"/>
    <col min="4" max="4" width="17.28515625" bestFit="1" customWidth="1"/>
    <col min="5" max="5" width="3.42578125" customWidth="1"/>
    <col min="6" max="6" width="14.140625" bestFit="1" customWidth="1"/>
    <col min="7" max="7" width="3" customWidth="1"/>
    <col min="8" max="8" width="14.140625" bestFit="1" customWidth="1"/>
    <col min="9" max="9" width="3.42578125" customWidth="1"/>
    <col min="10" max="10" width="23.5703125" bestFit="1" customWidth="1"/>
    <col min="11" max="11" width="3.85546875" customWidth="1"/>
    <col min="12" max="12" width="16.28515625" bestFit="1" customWidth="1"/>
    <col min="13" max="13" width="17" bestFit="1" customWidth="1"/>
    <col min="14" max="14" width="3.140625" customWidth="1"/>
    <col min="15" max="15" width="13.140625" bestFit="1" customWidth="1"/>
    <col min="16" max="16" width="3.28515625" customWidth="1"/>
    <col min="17" max="17" width="14.140625" bestFit="1" customWidth="1"/>
    <col min="18" max="18" width="3" customWidth="1"/>
    <col min="19" max="19" width="14.140625" bestFit="1" customWidth="1"/>
    <col min="20" max="20" width="3.5703125" customWidth="1"/>
    <col min="21" max="21" width="23.5703125" bestFit="1" customWidth="1"/>
    <col min="22" max="22" width="3.7109375" customWidth="1"/>
    <col min="23" max="23" width="14.42578125" bestFit="1" customWidth="1"/>
    <col min="24" max="24" width="17" bestFit="1" customWidth="1"/>
    <col min="25" max="25" width="3.42578125" customWidth="1"/>
    <col min="26" max="26" width="13.140625" bestFit="1" customWidth="1"/>
    <col min="27" max="27" width="4.140625" customWidth="1"/>
    <col min="28" max="28" width="14.140625" bestFit="1" customWidth="1"/>
    <col min="29" max="29" width="3.42578125" customWidth="1"/>
    <col min="30" max="30" width="14.140625" bestFit="1" customWidth="1"/>
    <col min="31" max="31" width="4.28515625" customWidth="1"/>
    <col min="32" max="32" width="23.5703125" bestFit="1" customWidth="1"/>
    <col min="33" max="33" width="4.28515625" customWidth="1"/>
    <col min="34" max="34" width="16.28515625" bestFit="1" customWidth="1"/>
  </cols>
  <sheetData>
    <row r="1" spans="1:12" ht="15.75" thickBot="1" x14ac:dyDescent="0.3">
      <c r="A1" s="7"/>
      <c r="B1" s="20"/>
      <c r="C1" s="20"/>
      <c r="D1" s="20"/>
      <c r="E1" s="20"/>
      <c r="F1" s="20"/>
      <c r="G1" s="20"/>
      <c r="H1" s="20"/>
      <c r="I1" s="20"/>
      <c r="J1" s="20"/>
      <c r="K1" s="20"/>
      <c r="L1" s="35"/>
    </row>
    <row r="2" spans="1:12" ht="15.75" thickBot="1" x14ac:dyDescent="0.3">
      <c r="A2" s="22"/>
      <c r="B2" s="4" t="s">
        <v>167</v>
      </c>
      <c r="C2" s="2"/>
      <c r="D2" s="2"/>
      <c r="E2" s="2"/>
      <c r="F2" s="2"/>
      <c r="G2" s="2"/>
      <c r="H2" s="2"/>
      <c r="I2" s="2"/>
      <c r="J2" s="2"/>
      <c r="K2" s="3"/>
      <c r="L2" s="9" t="s">
        <v>168</v>
      </c>
    </row>
    <row r="3" spans="1:12" ht="15.75" thickBot="1" x14ac:dyDescent="0.3">
      <c r="A3" s="22" t="s">
        <v>7</v>
      </c>
      <c r="B3" s="4" t="s">
        <v>8</v>
      </c>
      <c r="C3" s="24" t="s">
        <v>9</v>
      </c>
      <c r="D3" s="2" t="s">
        <v>10</v>
      </c>
      <c r="E3" s="24" t="s">
        <v>9</v>
      </c>
      <c r="F3" s="2" t="s">
        <v>11</v>
      </c>
      <c r="G3" s="24" t="s">
        <v>9</v>
      </c>
      <c r="H3" s="2" t="s">
        <v>12</v>
      </c>
      <c r="I3" s="24" t="s">
        <v>9</v>
      </c>
      <c r="J3" s="2" t="s">
        <v>13</v>
      </c>
      <c r="K3" s="3" t="s">
        <v>9</v>
      </c>
      <c r="L3" s="33"/>
    </row>
    <row r="4" spans="1:12" x14ac:dyDescent="0.25">
      <c r="A4" s="6" t="s">
        <v>26</v>
      </c>
      <c r="B4" s="11">
        <v>920</v>
      </c>
      <c r="C4" s="13">
        <v>18.021547502448581</v>
      </c>
      <c r="D4" s="12">
        <v>545</v>
      </c>
      <c r="E4" s="13">
        <v>10.675808031341822</v>
      </c>
      <c r="F4" s="12">
        <v>2615</v>
      </c>
      <c r="G4" s="13">
        <v>51.22428991185113</v>
      </c>
      <c r="H4" s="12">
        <v>1015</v>
      </c>
      <c r="I4" s="13">
        <v>19.882468168462292</v>
      </c>
      <c r="J4" s="7">
        <v>15</v>
      </c>
      <c r="K4" s="31">
        <v>0.2938295788442703</v>
      </c>
      <c r="L4" s="16">
        <v>5105</v>
      </c>
    </row>
    <row r="5" spans="1:12" x14ac:dyDescent="0.25">
      <c r="A5" s="6" t="s">
        <v>34</v>
      </c>
      <c r="B5" s="11">
        <v>135</v>
      </c>
      <c r="C5" s="13">
        <v>3.5433070866141732</v>
      </c>
      <c r="D5" s="12">
        <v>205</v>
      </c>
      <c r="E5" s="13">
        <v>5.3805774278215219</v>
      </c>
      <c r="F5" s="12">
        <v>1545</v>
      </c>
      <c r="G5" s="13">
        <v>40.551181102362207</v>
      </c>
      <c r="H5" s="12">
        <v>1925</v>
      </c>
      <c r="I5" s="13">
        <v>50.524934383202101</v>
      </c>
      <c r="J5" s="7">
        <v>0</v>
      </c>
      <c r="K5" s="31">
        <v>0</v>
      </c>
      <c r="L5" s="16">
        <v>3810</v>
      </c>
    </row>
    <row r="6" spans="1:12" x14ac:dyDescent="0.25">
      <c r="A6" s="6" t="s">
        <v>38</v>
      </c>
      <c r="B6" s="11">
        <v>50</v>
      </c>
      <c r="C6" s="13">
        <v>1.8796992481203008</v>
      </c>
      <c r="D6" s="12">
        <v>75</v>
      </c>
      <c r="E6" s="13">
        <v>2.8195488721804511</v>
      </c>
      <c r="F6" s="12">
        <v>1695</v>
      </c>
      <c r="G6" s="13">
        <v>63.721804511278194</v>
      </c>
      <c r="H6" s="12">
        <v>835</v>
      </c>
      <c r="I6" s="13">
        <v>31.390977443609025</v>
      </c>
      <c r="J6" s="7">
        <v>5</v>
      </c>
      <c r="K6" s="31">
        <v>0.18796992481203006</v>
      </c>
      <c r="L6" s="16">
        <v>2660</v>
      </c>
    </row>
    <row r="7" spans="1:12" x14ac:dyDescent="0.25">
      <c r="A7" s="6" t="s">
        <v>40</v>
      </c>
      <c r="B7" s="11">
        <v>535</v>
      </c>
      <c r="C7" s="13">
        <v>11.263157894736842</v>
      </c>
      <c r="D7" s="12">
        <v>795</v>
      </c>
      <c r="E7" s="13">
        <v>16.736842105263158</v>
      </c>
      <c r="F7" s="12">
        <v>1990</v>
      </c>
      <c r="G7" s="13">
        <v>41.89473684210526</v>
      </c>
      <c r="H7" s="12">
        <v>1420</v>
      </c>
      <c r="I7" s="13">
        <v>29.894736842105264</v>
      </c>
      <c r="J7" s="7">
        <v>10</v>
      </c>
      <c r="K7" s="31">
        <v>0.21052631578947367</v>
      </c>
      <c r="L7" s="16">
        <v>4750</v>
      </c>
    </row>
    <row r="8" spans="1:12" x14ac:dyDescent="0.25">
      <c r="A8" s="6" t="s">
        <v>55</v>
      </c>
      <c r="B8" s="11">
        <v>130</v>
      </c>
      <c r="C8" s="13">
        <v>3.9097744360902258</v>
      </c>
      <c r="D8" s="12">
        <v>235</v>
      </c>
      <c r="E8" s="13">
        <v>7.0676691729323311</v>
      </c>
      <c r="F8" s="12">
        <v>580</v>
      </c>
      <c r="G8" s="13">
        <v>17.443609022556391</v>
      </c>
      <c r="H8" s="12">
        <v>2380</v>
      </c>
      <c r="I8" s="13">
        <v>71.578947368421055</v>
      </c>
      <c r="J8" s="7">
        <v>0</v>
      </c>
      <c r="K8" s="31">
        <v>0</v>
      </c>
      <c r="L8" s="16">
        <v>3325</v>
      </c>
    </row>
    <row r="9" spans="1:12" x14ac:dyDescent="0.25">
      <c r="A9" s="11" t="s">
        <v>60</v>
      </c>
      <c r="B9" s="11">
        <v>620</v>
      </c>
      <c r="C9" s="13">
        <v>16.802168021680217</v>
      </c>
      <c r="D9" s="12">
        <v>525</v>
      </c>
      <c r="E9" s="13">
        <v>14.227642276422763</v>
      </c>
      <c r="F9" s="12">
        <v>990</v>
      </c>
      <c r="G9" s="13">
        <v>26.829268292682929</v>
      </c>
      <c r="H9" s="12">
        <v>1545</v>
      </c>
      <c r="I9" s="13">
        <v>41.869918699186989</v>
      </c>
      <c r="J9" s="7">
        <v>5</v>
      </c>
      <c r="K9" s="31">
        <v>0.13550135501355012</v>
      </c>
      <c r="L9" s="16">
        <v>3690</v>
      </c>
    </row>
    <row r="10" spans="1:12" x14ac:dyDescent="0.25">
      <c r="A10" s="6" t="s">
        <v>62</v>
      </c>
      <c r="B10" s="11">
        <v>85</v>
      </c>
      <c r="C10" s="13">
        <v>1.9906323185011712</v>
      </c>
      <c r="D10" s="7">
        <v>160</v>
      </c>
      <c r="E10" s="13">
        <v>3.7470725995316161</v>
      </c>
      <c r="F10" s="7">
        <v>965</v>
      </c>
      <c r="G10" s="13">
        <v>22.599531615925059</v>
      </c>
      <c r="H10" s="7">
        <v>3045</v>
      </c>
      <c r="I10" s="13">
        <v>71.311475409836063</v>
      </c>
      <c r="J10" s="7">
        <v>5</v>
      </c>
      <c r="K10" s="31">
        <v>0.117096018735363</v>
      </c>
      <c r="L10" s="16">
        <v>4270</v>
      </c>
    </row>
    <row r="11" spans="1:12" x14ac:dyDescent="0.25">
      <c r="A11" s="6" t="s">
        <v>66</v>
      </c>
      <c r="B11" s="11">
        <v>1355</v>
      </c>
      <c r="C11" s="13">
        <v>36.181575433911881</v>
      </c>
      <c r="D11" s="12">
        <v>780</v>
      </c>
      <c r="E11" s="13">
        <v>20.827770360480642</v>
      </c>
      <c r="F11" s="12">
        <v>695</v>
      </c>
      <c r="G11" s="13">
        <v>18.55807743658211</v>
      </c>
      <c r="H11" s="12">
        <v>880</v>
      </c>
      <c r="I11" s="13">
        <v>23.497997329773028</v>
      </c>
      <c r="J11" s="7">
        <v>40</v>
      </c>
      <c r="K11" s="31">
        <v>1.0680907877169559</v>
      </c>
      <c r="L11" s="16">
        <v>3745</v>
      </c>
    </row>
    <row r="12" spans="1:12" x14ac:dyDescent="0.25">
      <c r="A12" s="6" t="s">
        <v>78</v>
      </c>
      <c r="B12" s="11">
        <v>340</v>
      </c>
      <c r="C12" s="13">
        <v>25.954198473282442</v>
      </c>
      <c r="D12" s="12">
        <v>260</v>
      </c>
      <c r="E12" s="13">
        <v>19.847328244274809</v>
      </c>
      <c r="F12" s="12">
        <v>355</v>
      </c>
      <c r="G12" s="13">
        <v>27.099236641221374</v>
      </c>
      <c r="H12" s="12">
        <v>355</v>
      </c>
      <c r="I12" s="13">
        <v>27.099236641221374</v>
      </c>
      <c r="J12" s="7">
        <v>0</v>
      </c>
      <c r="K12" s="31">
        <v>0</v>
      </c>
      <c r="L12" s="16">
        <v>1310</v>
      </c>
    </row>
    <row r="13" spans="1:12" x14ac:dyDescent="0.25">
      <c r="A13" s="6" t="s">
        <v>82</v>
      </c>
      <c r="B13" s="11">
        <v>985</v>
      </c>
      <c r="C13" s="13">
        <v>31.2202852614897</v>
      </c>
      <c r="D13" s="12">
        <v>660</v>
      </c>
      <c r="E13" s="13">
        <v>20.91917591125198</v>
      </c>
      <c r="F13" s="12">
        <v>735</v>
      </c>
      <c r="G13" s="13">
        <v>23.296354992076072</v>
      </c>
      <c r="H13" s="12">
        <v>780</v>
      </c>
      <c r="I13" s="13">
        <v>24.722662440570524</v>
      </c>
      <c r="J13" s="7">
        <v>0</v>
      </c>
      <c r="K13" s="31">
        <v>0</v>
      </c>
      <c r="L13" s="16">
        <v>3155</v>
      </c>
    </row>
    <row r="14" spans="1:12" x14ac:dyDescent="0.25">
      <c r="A14" s="6" t="s">
        <v>87</v>
      </c>
      <c r="B14" s="11">
        <v>585</v>
      </c>
      <c r="C14" s="13">
        <v>9.8484848484848477</v>
      </c>
      <c r="D14" s="12">
        <v>585</v>
      </c>
      <c r="E14" s="13">
        <v>9.8484848484848477</v>
      </c>
      <c r="F14" s="12">
        <v>2320</v>
      </c>
      <c r="G14" s="13">
        <v>39.057239057239059</v>
      </c>
      <c r="H14" s="12">
        <v>2450</v>
      </c>
      <c r="I14" s="13">
        <v>41.245791245791246</v>
      </c>
      <c r="J14" s="7">
        <v>5</v>
      </c>
      <c r="K14" s="31">
        <v>8.4175084175084167E-2</v>
      </c>
      <c r="L14" s="16">
        <v>5940</v>
      </c>
    </row>
    <row r="15" spans="1:12" x14ac:dyDescent="0.25">
      <c r="A15" s="6" t="s">
        <v>94</v>
      </c>
      <c r="B15" s="11">
        <v>705</v>
      </c>
      <c r="C15" s="13">
        <v>20.200573065902582</v>
      </c>
      <c r="D15" s="12">
        <v>600</v>
      </c>
      <c r="E15" s="13">
        <v>17.191977077363894</v>
      </c>
      <c r="F15" s="12">
        <v>1085</v>
      </c>
      <c r="G15" s="13">
        <v>31.088825214899714</v>
      </c>
      <c r="H15" s="12">
        <v>1090</v>
      </c>
      <c r="I15" s="13">
        <v>31.232091690544411</v>
      </c>
      <c r="J15" s="7">
        <v>5</v>
      </c>
      <c r="K15" s="31">
        <v>0.14326647564469913</v>
      </c>
      <c r="L15" s="16">
        <v>3490</v>
      </c>
    </row>
    <row r="16" spans="1:12" x14ac:dyDescent="0.25">
      <c r="A16" s="6" t="s">
        <v>98</v>
      </c>
      <c r="B16" s="11">
        <v>215</v>
      </c>
      <c r="C16" s="13">
        <v>29.655172413793103</v>
      </c>
      <c r="D16" s="12">
        <v>170</v>
      </c>
      <c r="E16" s="13">
        <v>23.448275862068964</v>
      </c>
      <c r="F16" s="12">
        <v>175</v>
      </c>
      <c r="G16" s="13">
        <v>24.137931034482758</v>
      </c>
      <c r="H16" s="12">
        <v>170</v>
      </c>
      <c r="I16" s="13">
        <v>23.448275862068964</v>
      </c>
      <c r="J16" s="7">
        <v>0</v>
      </c>
      <c r="K16" s="31">
        <v>0</v>
      </c>
      <c r="L16" s="16">
        <v>725</v>
      </c>
    </row>
    <row r="17" spans="1:12" x14ac:dyDescent="0.25">
      <c r="A17" s="6" t="s">
        <v>101</v>
      </c>
      <c r="B17" s="11">
        <v>970</v>
      </c>
      <c r="C17" s="13">
        <v>16.193656093489146</v>
      </c>
      <c r="D17" s="12">
        <v>950</v>
      </c>
      <c r="E17" s="13">
        <v>15.859766277128548</v>
      </c>
      <c r="F17" s="12">
        <v>1665</v>
      </c>
      <c r="G17" s="13">
        <v>27.796327212020032</v>
      </c>
      <c r="H17" s="12">
        <v>2400</v>
      </c>
      <c r="I17" s="13">
        <v>40.066777963272123</v>
      </c>
      <c r="J17" s="7">
        <v>5</v>
      </c>
      <c r="K17" s="31">
        <v>8.347245409015025E-2</v>
      </c>
      <c r="L17" s="16">
        <v>5990</v>
      </c>
    </row>
    <row r="18" spans="1:12" x14ac:dyDescent="0.25">
      <c r="A18" s="6" t="s">
        <v>103</v>
      </c>
      <c r="B18" s="11">
        <v>515</v>
      </c>
      <c r="C18" s="13">
        <v>12.350119904076738</v>
      </c>
      <c r="D18" s="12">
        <v>280</v>
      </c>
      <c r="E18" s="13">
        <v>6.7146282973621103</v>
      </c>
      <c r="F18" s="12">
        <v>985</v>
      </c>
      <c r="G18" s="13">
        <v>23.621103117505996</v>
      </c>
      <c r="H18" s="12">
        <v>2390</v>
      </c>
      <c r="I18" s="13">
        <v>57.314148681055158</v>
      </c>
      <c r="J18" s="7">
        <v>5</v>
      </c>
      <c r="K18" s="31">
        <v>0.1199040767386091</v>
      </c>
      <c r="L18" s="16">
        <v>4170</v>
      </c>
    </row>
    <row r="19" spans="1:12" x14ac:dyDescent="0.25">
      <c r="A19" s="6" t="s">
        <v>108</v>
      </c>
      <c r="B19" s="11">
        <v>450</v>
      </c>
      <c r="C19" s="13">
        <v>7.7519379844961236</v>
      </c>
      <c r="D19" s="12">
        <v>550</v>
      </c>
      <c r="E19" s="13">
        <v>9.474590869939707</v>
      </c>
      <c r="F19" s="12">
        <v>2490</v>
      </c>
      <c r="G19" s="13">
        <v>42.894056847545222</v>
      </c>
      <c r="H19" s="12">
        <v>2320</v>
      </c>
      <c r="I19" s="13">
        <v>39.965546942291127</v>
      </c>
      <c r="J19" s="7">
        <v>0</v>
      </c>
      <c r="K19" s="31">
        <v>0</v>
      </c>
      <c r="L19" s="16">
        <v>5805</v>
      </c>
    </row>
    <row r="20" spans="1:12" x14ac:dyDescent="0.25">
      <c r="A20" s="6" t="s">
        <v>111</v>
      </c>
      <c r="B20" s="11">
        <v>60</v>
      </c>
      <c r="C20" s="13">
        <v>2.2641509433962264</v>
      </c>
      <c r="D20" s="12">
        <v>165</v>
      </c>
      <c r="E20" s="13">
        <v>6.2264150943396226</v>
      </c>
      <c r="F20" s="12">
        <v>1800</v>
      </c>
      <c r="G20" s="13">
        <v>67.924528301886795</v>
      </c>
      <c r="H20" s="12">
        <v>625</v>
      </c>
      <c r="I20" s="13">
        <v>23.584905660377359</v>
      </c>
      <c r="J20" s="7">
        <v>0</v>
      </c>
      <c r="K20" s="31">
        <v>0</v>
      </c>
      <c r="L20" s="16">
        <v>2650</v>
      </c>
    </row>
    <row r="21" spans="1:12" x14ac:dyDescent="0.25">
      <c r="A21" s="6" t="s">
        <v>115</v>
      </c>
      <c r="B21" s="11">
        <v>1110</v>
      </c>
      <c r="C21" s="13">
        <v>40.659340659340657</v>
      </c>
      <c r="D21" s="12">
        <v>630</v>
      </c>
      <c r="E21" s="13">
        <v>23.076923076923077</v>
      </c>
      <c r="F21" s="12">
        <v>520</v>
      </c>
      <c r="G21" s="13">
        <v>19.047619047619047</v>
      </c>
      <c r="H21" s="12">
        <v>470</v>
      </c>
      <c r="I21" s="13">
        <v>17.216117216117215</v>
      </c>
      <c r="J21" s="7">
        <v>0</v>
      </c>
      <c r="K21" s="31">
        <v>0</v>
      </c>
      <c r="L21" s="16">
        <v>2730</v>
      </c>
    </row>
    <row r="22" spans="1:12" x14ac:dyDescent="0.25">
      <c r="A22" s="6" t="s">
        <v>23</v>
      </c>
      <c r="B22" s="11">
        <v>1165</v>
      </c>
      <c r="C22" s="13">
        <v>28.908188585607942</v>
      </c>
      <c r="D22" s="12">
        <v>1385</v>
      </c>
      <c r="E22" s="13">
        <v>34.36724565756824</v>
      </c>
      <c r="F22" s="12">
        <v>1470</v>
      </c>
      <c r="G22" s="13">
        <v>36.476426799007442</v>
      </c>
      <c r="H22" s="12">
        <v>0</v>
      </c>
      <c r="I22" s="13">
        <v>0</v>
      </c>
      <c r="J22" s="7">
        <v>10</v>
      </c>
      <c r="K22" s="31">
        <v>0.24813895781637718</v>
      </c>
      <c r="L22" s="16">
        <v>4030</v>
      </c>
    </row>
    <row r="23" spans="1:12" x14ac:dyDescent="0.25">
      <c r="A23" s="6" t="s">
        <v>136</v>
      </c>
      <c r="B23" s="11">
        <v>425</v>
      </c>
      <c r="C23" s="13">
        <v>9.5398428731762053</v>
      </c>
      <c r="D23" s="12">
        <v>585</v>
      </c>
      <c r="E23" s="13">
        <v>13.131313131313133</v>
      </c>
      <c r="F23" s="12">
        <v>1805</v>
      </c>
      <c r="G23" s="13">
        <v>40.516273849607181</v>
      </c>
      <c r="H23" s="12">
        <v>1640</v>
      </c>
      <c r="I23" s="13">
        <v>36.812570145903479</v>
      </c>
      <c r="J23" s="7">
        <v>5</v>
      </c>
      <c r="K23" s="31">
        <v>0.11223344556677892</v>
      </c>
      <c r="L23" s="16">
        <v>4455</v>
      </c>
    </row>
    <row r="24" spans="1:12" x14ac:dyDescent="0.25">
      <c r="A24" s="6" t="s">
        <v>138</v>
      </c>
      <c r="B24" s="11">
        <v>385</v>
      </c>
      <c r="C24" s="13">
        <v>8.9120370370370363</v>
      </c>
      <c r="D24" s="12">
        <v>615</v>
      </c>
      <c r="E24" s="13">
        <v>14.236111111111111</v>
      </c>
      <c r="F24" s="12">
        <v>2675</v>
      </c>
      <c r="G24" s="13">
        <v>61.921296296296291</v>
      </c>
      <c r="H24" s="12">
        <v>635</v>
      </c>
      <c r="I24" s="13">
        <v>14.699074074074073</v>
      </c>
      <c r="J24" s="7">
        <v>10</v>
      </c>
      <c r="K24" s="31">
        <v>0.23148148148148145</v>
      </c>
      <c r="L24" s="16">
        <v>4320</v>
      </c>
    </row>
    <row r="25" spans="1:12" x14ac:dyDescent="0.25">
      <c r="A25" s="6" t="s">
        <v>154</v>
      </c>
      <c r="B25" s="11">
        <v>855</v>
      </c>
      <c r="C25" s="13">
        <v>30</v>
      </c>
      <c r="D25" s="12">
        <v>540</v>
      </c>
      <c r="E25" s="13">
        <v>18.947368421052634</v>
      </c>
      <c r="F25" s="12">
        <v>740</v>
      </c>
      <c r="G25" s="13">
        <v>25.964912280701753</v>
      </c>
      <c r="H25" s="12">
        <v>710</v>
      </c>
      <c r="I25" s="13">
        <v>24.912280701754387</v>
      </c>
      <c r="J25" s="7">
        <v>5</v>
      </c>
      <c r="K25" s="31">
        <v>0.17543859649122806</v>
      </c>
      <c r="L25" s="16">
        <v>2850</v>
      </c>
    </row>
    <row r="26" spans="1:12" x14ac:dyDescent="0.25">
      <c r="A26" s="6" t="s">
        <v>156</v>
      </c>
      <c r="B26" s="11">
        <v>195</v>
      </c>
      <c r="C26" s="13">
        <v>6.3829787234042552</v>
      </c>
      <c r="D26" s="12">
        <v>340</v>
      </c>
      <c r="E26" s="13">
        <v>11.129296235679215</v>
      </c>
      <c r="F26" s="12">
        <v>1890</v>
      </c>
      <c r="G26" s="13">
        <v>61.865793780687397</v>
      </c>
      <c r="H26" s="12">
        <v>625</v>
      </c>
      <c r="I26" s="13">
        <v>20.458265139116204</v>
      </c>
      <c r="J26" s="7">
        <v>5</v>
      </c>
      <c r="K26" s="31">
        <v>0.16366612111292964</v>
      </c>
      <c r="L26" s="16">
        <v>3055</v>
      </c>
    </row>
    <row r="27" spans="1:12" ht="15.75" thickBot="1" x14ac:dyDescent="0.3">
      <c r="A27" s="6" t="s">
        <v>166</v>
      </c>
      <c r="B27" s="11">
        <v>100</v>
      </c>
      <c r="C27" s="13">
        <v>2.9455081001472752</v>
      </c>
      <c r="D27" s="12">
        <v>345</v>
      </c>
      <c r="E27" s="13">
        <v>10.1620029455081</v>
      </c>
      <c r="F27" s="12">
        <v>1240</v>
      </c>
      <c r="G27" s="13">
        <v>36.524300441826213</v>
      </c>
      <c r="H27" s="12">
        <v>1695</v>
      </c>
      <c r="I27" s="13">
        <v>49.926362297496318</v>
      </c>
      <c r="J27" s="7">
        <v>15</v>
      </c>
      <c r="K27" s="31">
        <v>0.4418262150220913</v>
      </c>
      <c r="L27" s="16">
        <v>3395</v>
      </c>
    </row>
    <row r="28" spans="1:12" ht="15.75" thickBot="1" x14ac:dyDescent="0.3">
      <c r="A28" s="37" t="s">
        <v>6</v>
      </c>
      <c r="B28" s="17">
        <f>SUM(B4:B27)</f>
        <v>12890</v>
      </c>
      <c r="C28" s="39">
        <f>(B28/L28)*100</f>
        <v>14.414313670673748</v>
      </c>
      <c r="D28" s="17">
        <f>SUM(D4:D27)</f>
        <v>11980</v>
      </c>
      <c r="E28" s="39">
        <f>(D28/L28)*100</f>
        <v>13.396701146211909</v>
      </c>
      <c r="F28" s="17">
        <f>SUM(F4:F27)</f>
        <v>33025</v>
      </c>
      <c r="G28" s="39">
        <f>(F28/L28)*100</f>
        <v>36.930388593793687</v>
      </c>
      <c r="H28" s="17">
        <f>SUM(H5:H27)</f>
        <v>30385</v>
      </c>
      <c r="I28" s="39">
        <f>(H28/L28)*100</f>
        <v>33.97819401733296</v>
      </c>
      <c r="J28" s="17">
        <f>SUM(J4:J27)</f>
        <v>150</v>
      </c>
      <c r="K28" s="18">
        <f>(J28/L28)*100</f>
        <v>0.16773832820799553</v>
      </c>
      <c r="L28" s="9">
        <f>SUM(L4:L27)</f>
        <v>89425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24" sqref="Q24"/>
    </sheetView>
  </sheetViews>
  <sheetFormatPr defaultRowHeight="15" x14ac:dyDescent="0.25"/>
  <cols>
    <col min="1" max="1" width="40.140625" bestFit="1" customWidth="1"/>
    <col min="2" max="2" width="17" bestFit="1" customWidth="1"/>
    <col min="3" max="3" width="3.140625" customWidth="1"/>
    <col min="4" max="4" width="13.140625" bestFit="1" customWidth="1"/>
    <col min="5" max="5" width="2.85546875" customWidth="1"/>
    <col min="6" max="6" width="14.140625" bestFit="1" customWidth="1"/>
    <col min="7" max="7" width="3.140625" customWidth="1"/>
    <col min="8" max="8" width="14.140625" bestFit="1" customWidth="1"/>
    <col min="9" max="9" width="3" customWidth="1"/>
    <col min="10" max="10" width="23.5703125" bestFit="1" customWidth="1"/>
    <col min="11" max="11" width="3.42578125" customWidth="1"/>
    <col min="12" max="12" width="16.28515625" bestFit="1" customWidth="1"/>
    <col min="23" max="23" width="14.42578125" bestFit="1" customWidth="1"/>
    <col min="34" max="34" width="16.28515625" bestFit="1" customWidth="1"/>
  </cols>
  <sheetData>
    <row r="1" spans="1:12" ht="15.75" thickBot="1" x14ac:dyDescent="0.3">
      <c r="A1" s="7"/>
      <c r="B1" s="20"/>
      <c r="C1" s="20"/>
      <c r="D1" s="20"/>
      <c r="E1" s="20"/>
      <c r="F1" s="20"/>
      <c r="G1" s="20"/>
      <c r="H1" s="20"/>
      <c r="I1" s="20"/>
      <c r="J1" s="20"/>
      <c r="K1" s="20"/>
      <c r="L1" s="35"/>
    </row>
    <row r="2" spans="1:12" ht="15.75" thickBot="1" x14ac:dyDescent="0.3">
      <c r="A2" s="22"/>
      <c r="B2" s="4" t="s">
        <v>167</v>
      </c>
      <c r="C2" s="2"/>
      <c r="D2" s="2"/>
      <c r="E2" s="2"/>
      <c r="F2" s="2"/>
      <c r="G2" s="2"/>
      <c r="H2" s="2"/>
      <c r="I2" s="2"/>
      <c r="J2" s="2"/>
      <c r="K2" s="3"/>
      <c r="L2" s="9" t="s">
        <v>168</v>
      </c>
    </row>
    <row r="3" spans="1:12" ht="15.75" thickBot="1" x14ac:dyDescent="0.3">
      <c r="A3" s="22" t="s">
        <v>7</v>
      </c>
      <c r="B3" s="4" t="s">
        <v>8</v>
      </c>
      <c r="C3" s="24" t="s">
        <v>9</v>
      </c>
      <c r="D3" s="2" t="s">
        <v>10</v>
      </c>
      <c r="E3" s="24" t="s">
        <v>9</v>
      </c>
      <c r="F3" s="2" t="s">
        <v>11</v>
      </c>
      <c r="G3" s="24" t="s">
        <v>9</v>
      </c>
      <c r="H3" s="2" t="s">
        <v>12</v>
      </c>
      <c r="I3" s="24" t="s">
        <v>9</v>
      </c>
      <c r="J3" s="2" t="s">
        <v>13</v>
      </c>
      <c r="K3" s="3" t="s">
        <v>9</v>
      </c>
      <c r="L3" s="33"/>
    </row>
    <row r="4" spans="1:12" x14ac:dyDescent="0.25">
      <c r="A4" s="6" t="s">
        <v>15</v>
      </c>
      <c r="B4" s="11">
        <v>315</v>
      </c>
      <c r="C4" s="13">
        <v>31.5</v>
      </c>
      <c r="D4" s="12">
        <v>215</v>
      </c>
      <c r="E4" s="13">
        <v>21.5</v>
      </c>
      <c r="F4" s="12">
        <v>385</v>
      </c>
      <c r="G4" s="13">
        <v>38.5</v>
      </c>
      <c r="H4" s="12">
        <v>80</v>
      </c>
      <c r="I4" s="13">
        <v>8</v>
      </c>
      <c r="J4" s="7">
        <v>5</v>
      </c>
      <c r="K4" s="31">
        <v>0.5</v>
      </c>
      <c r="L4" s="16">
        <v>1000</v>
      </c>
    </row>
    <row r="5" spans="1:12" x14ac:dyDescent="0.25">
      <c r="A5" s="6" t="s">
        <v>17</v>
      </c>
      <c r="B5" s="11">
        <v>710</v>
      </c>
      <c r="C5" s="13">
        <v>15.973003374578179</v>
      </c>
      <c r="D5" s="12">
        <v>1560</v>
      </c>
      <c r="E5" s="13">
        <v>35.095613048368953</v>
      </c>
      <c r="F5" s="12">
        <v>1900</v>
      </c>
      <c r="G5" s="13">
        <v>42.744656917885266</v>
      </c>
      <c r="H5" s="12">
        <v>275</v>
      </c>
      <c r="I5" s="13">
        <v>6.1867266591676042</v>
      </c>
      <c r="J5" s="7">
        <v>0</v>
      </c>
      <c r="K5" s="31">
        <v>0</v>
      </c>
      <c r="L5" s="16">
        <v>4445</v>
      </c>
    </row>
    <row r="6" spans="1:12" x14ac:dyDescent="0.25">
      <c r="A6" s="6" t="s">
        <v>20</v>
      </c>
      <c r="B6" s="11">
        <v>195</v>
      </c>
      <c r="C6" s="13">
        <v>12.074303405572756</v>
      </c>
      <c r="D6" s="12">
        <v>235</v>
      </c>
      <c r="E6" s="13">
        <v>14.551083591331269</v>
      </c>
      <c r="F6" s="12">
        <v>765</v>
      </c>
      <c r="G6" s="13">
        <v>47.368421052631575</v>
      </c>
      <c r="H6" s="12">
        <v>410</v>
      </c>
      <c r="I6" s="13">
        <v>25.386996904024766</v>
      </c>
      <c r="J6" s="7">
        <v>0</v>
      </c>
      <c r="K6" s="31">
        <v>0</v>
      </c>
      <c r="L6" s="16">
        <v>1615</v>
      </c>
    </row>
    <row r="7" spans="1:12" x14ac:dyDescent="0.25">
      <c r="A7" s="6" t="s">
        <v>22</v>
      </c>
      <c r="B7" s="11">
        <v>810</v>
      </c>
      <c r="C7" s="13">
        <v>25.673534072900157</v>
      </c>
      <c r="D7" s="12">
        <v>1130</v>
      </c>
      <c r="E7" s="13">
        <v>35.816164817749602</v>
      </c>
      <c r="F7" s="12">
        <v>1085</v>
      </c>
      <c r="G7" s="13">
        <v>34.389857369255154</v>
      </c>
      <c r="H7" s="12">
        <v>120</v>
      </c>
      <c r="I7" s="13">
        <v>3.8034865293185423</v>
      </c>
      <c r="J7" s="7">
        <v>5</v>
      </c>
      <c r="K7" s="31">
        <v>0.15847860538827258</v>
      </c>
      <c r="L7" s="16">
        <v>3155</v>
      </c>
    </row>
    <row r="8" spans="1:12" x14ac:dyDescent="0.25">
      <c r="A8" s="6" t="s">
        <v>145</v>
      </c>
      <c r="B8" s="11">
        <v>1425</v>
      </c>
      <c r="C8" s="13">
        <v>52.102376599634368</v>
      </c>
      <c r="D8" s="12">
        <v>810</v>
      </c>
      <c r="E8" s="13">
        <v>29.616087751371118</v>
      </c>
      <c r="F8" s="12">
        <v>220</v>
      </c>
      <c r="G8" s="13">
        <v>8.0438756855575875</v>
      </c>
      <c r="H8" s="12">
        <v>285</v>
      </c>
      <c r="I8" s="13">
        <v>10.420475319926874</v>
      </c>
      <c r="J8" s="7">
        <v>5</v>
      </c>
      <c r="K8" s="31">
        <v>0.18281535648994515</v>
      </c>
      <c r="L8" s="16">
        <v>2735</v>
      </c>
    </row>
    <row r="9" spans="1:12" x14ac:dyDescent="0.25">
      <c r="A9" s="6" t="s">
        <v>29</v>
      </c>
      <c r="B9" s="11">
        <v>580</v>
      </c>
      <c r="C9" s="13">
        <v>49.152542372881356</v>
      </c>
      <c r="D9" s="12">
        <v>445</v>
      </c>
      <c r="E9" s="13">
        <v>37.711864406779661</v>
      </c>
      <c r="F9" s="12">
        <v>85</v>
      </c>
      <c r="G9" s="13">
        <v>7.2033898305084749</v>
      </c>
      <c r="H9" s="12">
        <v>70</v>
      </c>
      <c r="I9" s="13">
        <v>5.9322033898305087</v>
      </c>
      <c r="J9" s="7">
        <v>0</v>
      </c>
      <c r="K9" s="31">
        <v>0</v>
      </c>
      <c r="L9" s="16">
        <v>1180</v>
      </c>
    </row>
    <row r="10" spans="1:12" x14ac:dyDescent="0.25">
      <c r="A10" s="6" t="s">
        <v>39</v>
      </c>
      <c r="B10" s="11">
        <v>545</v>
      </c>
      <c r="C10" s="13">
        <v>14.99312242090784</v>
      </c>
      <c r="D10" s="12">
        <v>1335</v>
      </c>
      <c r="E10" s="13">
        <v>36.72627235213205</v>
      </c>
      <c r="F10" s="12">
        <v>1505</v>
      </c>
      <c r="G10" s="13">
        <v>41.403026134800555</v>
      </c>
      <c r="H10" s="12">
        <v>240</v>
      </c>
      <c r="I10" s="13">
        <v>6.6024759284731767</v>
      </c>
      <c r="J10" s="7">
        <v>0</v>
      </c>
      <c r="K10" s="31">
        <v>0</v>
      </c>
      <c r="L10" s="16">
        <v>3635</v>
      </c>
    </row>
    <row r="11" spans="1:12" x14ac:dyDescent="0.25">
      <c r="A11" s="6" t="s">
        <v>97</v>
      </c>
      <c r="B11" s="11">
        <v>2075</v>
      </c>
      <c r="C11" s="13">
        <v>58.615819209039543</v>
      </c>
      <c r="D11" s="12">
        <v>780</v>
      </c>
      <c r="E11" s="13">
        <v>22.033898305084744</v>
      </c>
      <c r="F11" s="12">
        <v>435</v>
      </c>
      <c r="G11" s="13">
        <v>12.288135593220339</v>
      </c>
      <c r="H11" s="12">
        <v>245</v>
      </c>
      <c r="I11" s="13">
        <v>6.9209039548022595</v>
      </c>
      <c r="J11" s="7">
        <v>5</v>
      </c>
      <c r="K11" s="31">
        <v>0.14124293785310735</v>
      </c>
      <c r="L11" s="16">
        <v>3540</v>
      </c>
    </row>
    <row r="12" spans="1:12" x14ac:dyDescent="0.25">
      <c r="A12" s="6" t="s">
        <v>51</v>
      </c>
      <c r="B12" s="11">
        <v>345</v>
      </c>
      <c r="C12" s="13">
        <v>18.956043956043956</v>
      </c>
      <c r="D12" s="12">
        <v>430</v>
      </c>
      <c r="E12" s="13">
        <v>23.626373626373624</v>
      </c>
      <c r="F12" s="12">
        <v>705</v>
      </c>
      <c r="G12" s="13">
        <v>38.736263736263737</v>
      </c>
      <c r="H12" s="12">
        <v>335</v>
      </c>
      <c r="I12" s="13">
        <v>18.406593406593409</v>
      </c>
      <c r="J12" s="7">
        <v>0</v>
      </c>
      <c r="K12" s="31">
        <v>0</v>
      </c>
      <c r="L12" s="16">
        <v>1820</v>
      </c>
    </row>
    <row r="13" spans="1:12" x14ac:dyDescent="0.25">
      <c r="A13" s="6" t="s">
        <v>57</v>
      </c>
      <c r="B13" s="11">
        <v>2115</v>
      </c>
      <c r="C13" s="13">
        <v>62.946428571428569</v>
      </c>
      <c r="D13" s="12">
        <v>690</v>
      </c>
      <c r="E13" s="13">
        <v>20.535714285714285</v>
      </c>
      <c r="F13" s="12">
        <v>295</v>
      </c>
      <c r="G13" s="13">
        <v>8.7797619047619033</v>
      </c>
      <c r="H13" s="12">
        <v>250</v>
      </c>
      <c r="I13" s="13">
        <v>7.4404761904761907</v>
      </c>
      <c r="J13" s="7">
        <v>10</v>
      </c>
      <c r="K13" s="31">
        <v>0.29761904761904762</v>
      </c>
      <c r="L13" s="16">
        <v>3360</v>
      </c>
    </row>
    <row r="14" spans="1:12" x14ac:dyDescent="0.25">
      <c r="A14" s="6" t="s">
        <v>59</v>
      </c>
      <c r="B14" s="11">
        <v>810</v>
      </c>
      <c r="C14" s="13">
        <v>36.241610738255034</v>
      </c>
      <c r="D14" s="12">
        <v>595</v>
      </c>
      <c r="E14" s="13">
        <v>26.621923937360179</v>
      </c>
      <c r="F14" s="12">
        <v>505</v>
      </c>
      <c r="G14" s="13">
        <v>22.595078299776286</v>
      </c>
      <c r="H14" s="12">
        <v>310</v>
      </c>
      <c r="I14" s="13">
        <v>13.870246085011187</v>
      </c>
      <c r="J14" s="7">
        <v>5</v>
      </c>
      <c r="K14" s="31">
        <v>0.22371364653243847</v>
      </c>
      <c r="L14" s="16">
        <v>2235</v>
      </c>
    </row>
    <row r="15" spans="1:12" x14ac:dyDescent="0.25">
      <c r="A15" s="6" t="s">
        <v>102</v>
      </c>
      <c r="B15" s="11">
        <v>2060</v>
      </c>
      <c r="C15" s="13">
        <v>52.551020408163261</v>
      </c>
      <c r="D15" s="12">
        <v>1195</v>
      </c>
      <c r="E15" s="13">
        <v>30.484693877551024</v>
      </c>
      <c r="F15" s="12">
        <v>415</v>
      </c>
      <c r="G15" s="13">
        <v>10.586734693877551</v>
      </c>
      <c r="H15" s="12">
        <v>250</v>
      </c>
      <c r="I15" s="13">
        <v>6.3775510204081636</v>
      </c>
      <c r="J15" s="7">
        <v>0</v>
      </c>
      <c r="K15" s="31">
        <v>0</v>
      </c>
      <c r="L15" s="16">
        <v>3920</v>
      </c>
    </row>
    <row r="16" spans="1:12" x14ac:dyDescent="0.25">
      <c r="A16" s="6" t="s">
        <v>139</v>
      </c>
      <c r="B16" s="11">
        <v>910</v>
      </c>
      <c r="C16" s="13">
        <v>27.002967359050444</v>
      </c>
      <c r="D16" s="12">
        <v>980</v>
      </c>
      <c r="E16" s="13">
        <v>29.080118694362017</v>
      </c>
      <c r="F16" s="12">
        <v>1000</v>
      </c>
      <c r="G16" s="13">
        <v>29.673590504451035</v>
      </c>
      <c r="H16" s="12">
        <v>470</v>
      </c>
      <c r="I16" s="13">
        <v>13.94658753709199</v>
      </c>
      <c r="J16" s="7">
        <v>0</v>
      </c>
      <c r="K16" s="31">
        <v>0</v>
      </c>
      <c r="L16" s="16">
        <v>3370</v>
      </c>
    </row>
    <row r="17" spans="1:12" x14ac:dyDescent="0.25">
      <c r="A17" s="6" t="s">
        <v>96</v>
      </c>
      <c r="B17" s="11">
        <v>2330</v>
      </c>
      <c r="C17" s="13">
        <v>65.726375176304657</v>
      </c>
      <c r="D17" s="12">
        <v>625</v>
      </c>
      <c r="E17" s="13">
        <v>17.630465444287729</v>
      </c>
      <c r="F17" s="12">
        <v>310</v>
      </c>
      <c r="G17" s="13">
        <v>8.7447108603667143</v>
      </c>
      <c r="H17" s="12">
        <v>285</v>
      </c>
      <c r="I17" s="13">
        <v>8.0394922425952053</v>
      </c>
      <c r="J17" s="7">
        <v>0</v>
      </c>
      <c r="K17" s="31">
        <v>0</v>
      </c>
      <c r="L17" s="16">
        <v>3545</v>
      </c>
    </row>
    <row r="18" spans="1:12" x14ac:dyDescent="0.25">
      <c r="A18" s="6" t="s">
        <v>158</v>
      </c>
      <c r="B18" s="11">
        <v>2045</v>
      </c>
      <c r="C18" s="13">
        <v>52.368758002560824</v>
      </c>
      <c r="D18" s="12">
        <v>1395</v>
      </c>
      <c r="E18" s="13">
        <v>35.723431498079385</v>
      </c>
      <c r="F18" s="12">
        <v>370</v>
      </c>
      <c r="G18" s="13">
        <v>9.4750320102432788</v>
      </c>
      <c r="H18" s="12">
        <v>85</v>
      </c>
      <c r="I18" s="13">
        <v>2.1766965428937262</v>
      </c>
      <c r="J18" s="7">
        <v>15</v>
      </c>
      <c r="K18" s="31">
        <v>0.38412291933418691</v>
      </c>
      <c r="L18" s="16">
        <v>3905</v>
      </c>
    </row>
    <row r="19" spans="1:12" x14ac:dyDescent="0.25">
      <c r="A19" s="6" t="s">
        <v>159</v>
      </c>
      <c r="B19" s="11">
        <v>865</v>
      </c>
      <c r="C19" s="13">
        <v>41.19047619047619</v>
      </c>
      <c r="D19" s="12">
        <v>645</v>
      </c>
      <c r="E19" s="13">
        <v>30.714285714285715</v>
      </c>
      <c r="F19" s="12">
        <v>350</v>
      </c>
      <c r="G19" s="13">
        <v>16.666666666666664</v>
      </c>
      <c r="H19" s="12">
        <v>220</v>
      </c>
      <c r="I19" s="13">
        <v>10.476190476190476</v>
      </c>
      <c r="J19" s="7">
        <v>20</v>
      </c>
      <c r="K19" s="31">
        <v>0.95238095238095244</v>
      </c>
      <c r="L19" s="16">
        <v>2100</v>
      </c>
    </row>
    <row r="20" spans="1:12" x14ac:dyDescent="0.25">
      <c r="A20" s="6" t="s">
        <v>137</v>
      </c>
      <c r="B20" s="11">
        <v>430</v>
      </c>
      <c r="C20" s="13">
        <v>14.405360134003351</v>
      </c>
      <c r="D20" s="12">
        <v>400</v>
      </c>
      <c r="E20" s="13">
        <v>13.400335008375208</v>
      </c>
      <c r="F20" s="12">
        <v>1625</v>
      </c>
      <c r="G20" s="13">
        <v>54.438860971524285</v>
      </c>
      <c r="H20" s="12">
        <v>530</v>
      </c>
      <c r="I20" s="13">
        <v>17.755443886097151</v>
      </c>
      <c r="J20" s="7">
        <v>0</v>
      </c>
      <c r="K20" s="31">
        <v>0</v>
      </c>
      <c r="L20" s="16">
        <v>2985</v>
      </c>
    </row>
    <row r="21" spans="1:12" ht="15.75" thickBot="1" x14ac:dyDescent="0.3">
      <c r="A21" s="6" t="s">
        <v>152</v>
      </c>
      <c r="B21" s="11">
        <v>260</v>
      </c>
      <c r="C21" s="13">
        <v>32.704402515723267</v>
      </c>
      <c r="D21" s="12">
        <v>185</v>
      </c>
      <c r="E21" s="13">
        <v>23.270440251572328</v>
      </c>
      <c r="F21" s="12">
        <v>220</v>
      </c>
      <c r="G21" s="13">
        <v>27.672955974842768</v>
      </c>
      <c r="H21" s="12">
        <v>130</v>
      </c>
      <c r="I21" s="13">
        <v>16.352201257861633</v>
      </c>
      <c r="J21" s="7">
        <v>0</v>
      </c>
      <c r="K21" s="31">
        <v>0</v>
      </c>
      <c r="L21" s="16">
        <v>795</v>
      </c>
    </row>
    <row r="22" spans="1:12" ht="15.75" thickBot="1" x14ac:dyDescent="0.3">
      <c r="A22" s="37" t="s">
        <v>169</v>
      </c>
      <c r="B22" s="17">
        <f>SUM(B4:B21)</f>
        <v>18825</v>
      </c>
      <c r="C22" s="39">
        <f>(B22/L22)*100</f>
        <v>38.153627888123225</v>
      </c>
      <c r="D22" s="17">
        <f>SUM(D4:D21)</f>
        <v>13650</v>
      </c>
      <c r="E22" s="39">
        <f>(D22/L22)*100</f>
        <v>27.665180381029593</v>
      </c>
      <c r="F22" s="17">
        <f>SUM(F4:F21)</f>
        <v>12175</v>
      </c>
      <c r="G22" s="39">
        <f>(F22/L22)*100</f>
        <v>24.675719497365218</v>
      </c>
      <c r="H22" s="17">
        <f>SUM(H4:H21)</f>
        <v>4590</v>
      </c>
      <c r="I22" s="39">
        <f>(H22/L22)*100</f>
        <v>9.3027969193352256</v>
      </c>
      <c r="J22" s="17">
        <f>SUM(J4:J21)</f>
        <v>70</v>
      </c>
      <c r="K22" s="17">
        <f>(J22/L22)*100</f>
        <v>0.14187271990271585</v>
      </c>
      <c r="L22" s="9">
        <f>SUM(L4:L21)</f>
        <v>49340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abSelected="1" topLeftCell="A13" workbookViewId="0">
      <selection activeCell="A25" sqref="A25:XFD25"/>
    </sheetView>
  </sheetViews>
  <sheetFormatPr defaultRowHeight="15" x14ac:dyDescent="0.25"/>
  <cols>
    <col min="1" max="1" width="123.140625" customWidth="1"/>
  </cols>
  <sheetData>
    <row r="1" spans="1:1" ht="34.5" x14ac:dyDescent="0.25">
      <c r="A1" s="51" t="s">
        <v>171</v>
      </c>
    </row>
    <row r="2" spans="1:1" x14ac:dyDescent="0.25">
      <c r="A2" s="52" t="s">
        <v>172</v>
      </c>
    </row>
    <row r="3" spans="1:1" x14ac:dyDescent="0.25">
      <c r="A3" s="53"/>
    </row>
    <row r="4" spans="1:1" ht="17.25" x14ac:dyDescent="0.25">
      <c r="A4" s="51" t="s">
        <v>199</v>
      </c>
    </row>
    <row r="5" spans="1:1" x14ac:dyDescent="0.25">
      <c r="A5" s="52" t="s">
        <v>173</v>
      </c>
    </row>
    <row r="6" spans="1:1" x14ac:dyDescent="0.25">
      <c r="A6" s="53"/>
    </row>
    <row r="7" spans="1:1" x14ac:dyDescent="0.25">
      <c r="A7" s="52" t="s">
        <v>174</v>
      </c>
    </row>
    <row r="8" spans="1:1" x14ac:dyDescent="0.25">
      <c r="A8" s="52" t="s">
        <v>175</v>
      </c>
    </row>
    <row r="9" spans="1:1" x14ac:dyDescent="0.25">
      <c r="A9" s="52" t="s">
        <v>176</v>
      </c>
    </row>
    <row r="10" spans="1:1" ht="30" x14ac:dyDescent="0.25">
      <c r="A10" s="52" t="s">
        <v>177</v>
      </c>
    </row>
    <row r="11" spans="1:1" x14ac:dyDescent="0.25">
      <c r="A11" s="53"/>
    </row>
    <row r="12" spans="1:1" x14ac:dyDescent="0.25">
      <c r="A12" s="52" t="s">
        <v>178</v>
      </c>
    </row>
    <row r="13" spans="1:1" x14ac:dyDescent="0.25">
      <c r="A13" s="52" t="s">
        <v>179</v>
      </c>
    </row>
    <row r="14" spans="1:1" x14ac:dyDescent="0.25">
      <c r="A14" s="52" t="s">
        <v>180</v>
      </c>
    </row>
    <row r="15" spans="1:1" x14ac:dyDescent="0.25">
      <c r="A15" s="52" t="s">
        <v>181</v>
      </c>
    </row>
    <row r="16" spans="1:1" x14ac:dyDescent="0.25">
      <c r="A16" s="52" t="s">
        <v>182</v>
      </c>
    </row>
    <row r="17" spans="1:1" x14ac:dyDescent="0.25">
      <c r="A17" s="53"/>
    </row>
    <row r="18" spans="1:1" ht="17.25" x14ac:dyDescent="0.25">
      <c r="A18" s="51" t="s">
        <v>183</v>
      </c>
    </row>
    <row r="19" spans="1:1" x14ac:dyDescent="0.25">
      <c r="A19" s="54" t="s">
        <v>184</v>
      </c>
    </row>
    <row r="20" spans="1:1" x14ac:dyDescent="0.25">
      <c r="A20" s="54" t="s">
        <v>185</v>
      </c>
    </row>
    <row r="21" spans="1:1" x14ac:dyDescent="0.25">
      <c r="A21" s="52" t="s">
        <v>186</v>
      </c>
    </row>
    <row r="22" spans="1:1" x14ac:dyDescent="0.25">
      <c r="A22" s="54" t="s">
        <v>187</v>
      </c>
    </row>
    <row r="23" spans="1:1" x14ac:dyDescent="0.25">
      <c r="A23" s="54" t="s">
        <v>188</v>
      </c>
    </row>
    <row r="24" spans="1:1" x14ac:dyDescent="0.25">
      <c r="A24" s="54" t="s">
        <v>189</v>
      </c>
    </row>
    <row r="25" spans="1:1" x14ac:dyDescent="0.25">
      <c r="A25" s="54" t="s">
        <v>190</v>
      </c>
    </row>
    <row r="26" spans="1:1" x14ac:dyDescent="0.25">
      <c r="A26" s="54" t="s">
        <v>191</v>
      </c>
    </row>
    <row r="27" spans="1:1" x14ac:dyDescent="0.25">
      <c r="A27" s="54" t="s">
        <v>192</v>
      </c>
    </row>
    <row r="28" spans="1:1" x14ac:dyDescent="0.25">
      <c r="A28" s="54" t="s">
        <v>193</v>
      </c>
    </row>
    <row r="29" spans="1:1" x14ac:dyDescent="0.25">
      <c r="A29" s="53"/>
    </row>
    <row r="30" spans="1:1" x14ac:dyDescent="0.25">
      <c r="A30" s="54" t="s">
        <v>194</v>
      </c>
    </row>
    <row r="31" spans="1:1" x14ac:dyDescent="0.25">
      <c r="A31" s="53"/>
    </row>
    <row r="32" spans="1:1" ht="17.25" x14ac:dyDescent="0.25">
      <c r="A32" s="51" t="s">
        <v>195</v>
      </c>
    </row>
    <row r="33" spans="1:1" ht="30" x14ac:dyDescent="0.25">
      <c r="A33" s="54" t="s">
        <v>196</v>
      </c>
    </row>
    <row r="34" spans="1:1" x14ac:dyDescent="0.25">
      <c r="A34" s="54" t="s">
        <v>190</v>
      </c>
    </row>
    <row r="35" spans="1:1" x14ac:dyDescent="0.25">
      <c r="A35" s="54" t="s">
        <v>197</v>
      </c>
    </row>
    <row r="36" spans="1:1" x14ac:dyDescent="0.25">
      <c r="A36" s="53"/>
    </row>
    <row r="37" spans="1:1" ht="30" x14ac:dyDescent="0.25">
      <c r="A37" s="54" t="s">
        <v>198</v>
      </c>
    </row>
    <row r="38" spans="1:1" x14ac:dyDescent="0.25">
      <c r="A38" s="53"/>
    </row>
  </sheetData>
  <hyperlinks>
    <hyperlink ref="A19" r:id="rId1" location="Coverage" display="https://www.hesa.ac.uk/index.php?option=com_content&amp;view=article&amp;id=2880&amp;limit=&amp;start= - Coverage"/>
    <hyperlink ref="A20" r:id="rId2" location="SRP" display="https://www.hesa.ac.uk/component/content/article?id=2880 - SRP"/>
    <hyperlink ref="A22" r:id="rId3" location="domicile" display="https://www.hesa.ac.uk/component/content/article?id=2880 - domicile"/>
    <hyperlink ref="A23" r:id="rId4" location="DomPcode" display="https://www.hesa.ac.uk/component/content/article?id=2880 - DomPcode"/>
    <hyperlink ref="A24" r:id="rId5" location="year" display="https://www.hesa.ac.uk/component/content/article?id=2880 - year"/>
    <hyperlink ref="A25" r:id="rId6" location="INSTID" display="https://www.hesa.ac.uk/component/content/article?id=2880 - INSTID"/>
    <hyperlink ref="A26" r:id="rId7" location="level" display="https://www.hesa.ac.uk/component/content/article?id=2880 - level"/>
    <hyperlink ref="A27" r:id="rId8" location="locsdy" display="https://www.hesa.ac.uk/component/content/article?id=2880 - locsdy"/>
    <hyperlink ref="A28" r:id="rId9" location="Pfran" display="https://www.hesa.ac.uk/index.php?option=com_content&amp;view=article&amp;id=2880&amp;limit=&amp;start= - Pfran"/>
    <hyperlink ref="A30" r:id="rId10" location="rounding" display="http://www.hesa.ac.uk/content/view/2880/ - rounding"/>
    <hyperlink ref="A33" r:id="rId11" location="DTrav" display="https://www.hesa.ac.uk/component/content/article?id=2880 - DTrav"/>
    <hyperlink ref="A34" r:id="rId12" location="INSTID" display="https://www.hesa.ac.uk/component/content/article?id=2880 - INSTID"/>
    <hyperlink ref="A35" r:id="rId13" location="mode" display="https://www.hesa.ac.uk/component/content/article?id=2880 - mode"/>
    <hyperlink ref="A37" r:id="rId14" display="http://www.hesa.ac.uk/content/view/2884"/>
  </hyperlinks>
  <pageMargins left="0.7" right="0.7" top="0.75" bottom="0.75" header="0.3" footer="0.3"/>
  <pageSetup paperSize="9" orientation="portrait" verticalDpi="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data</vt:lpstr>
      <vt:lpstr>Ranked by less than 10 miles</vt:lpstr>
      <vt:lpstr>Ranked by more than 100 miles</vt:lpstr>
      <vt:lpstr>Russell Group</vt:lpstr>
      <vt:lpstr>Million+</vt:lpstr>
      <vt:lpstr>Sheet1</vt:lpstr>
    </vt:vector>
  </TitlesOfParts>
  <Company>TSL Education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Else, Holly</dc:creator>
  <cp:lastModifiedBy>Attwood, Rebecca</cp:lastModifiedBy>
  <dcterms:created xsi:type="dcterms:W3CDTF">2015-06-15T14:33:09Z</dcterms:created>
  <dcterms:modified xsi:type="dcterms:W3CDTF">2015-07-22T09:11:18Z</dcterms:modified>
</cp:coreProperties>
</file>